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41" activeTab="0"/>
  </bookViews>
  <sheets>
    <sheet name="Klass 1" sheetId="1" r:id="rId1"/>
    <sheet name="Klass 2" sheetId="2" r:id="rId2"/>
    <sheet name="Klass 3" sheetId="3" r:id="rId3"/>
    <sheet name="Klass 4" sheetId="4" r:id="rId4"/>
    <sheet name="Klass 5" sheetId="5" r:id="rId5"/>
    <sheet name="Klass 6" sheetId="6" r:id="rId6"/>
    <sheet name="Klass 7" sheetId="7" r:id="rId7"/>
    <sheet name="Klass 8" sheetId="8" r:id="rId8"/>
    <sheet name="Info" sheetId="9" r:id="rId9"/>
    <sheet name="300 Club" sheetId="10" r:id="rId10"/>
  </sheets>
  <definedNames/>
  <calcPr fullCalcOnLoad="1"/>
</workbook>
</file>

<file path=xl/sharedStrings.xml><?xml version="1.0" encoding="utf-8"?>
<sst xmlns="http://schemas.openxmlformats.org/spreadsheetml/2006/main" count="3602" uniqueCount="772">
  <si>
    <t>ÅJ</t>
  </si>
  <si>
    <t>MAGNUMCUPEN 2013</t>
  </si>
  <si>
    <t>SA 41-44,  Klass 1</t>
  </si>
  <si>
    <t>Efternamn</t>
  </si>
  <si>
    <t>Förnamn</t>
  </si>
  <si>
    <t>Klubb</t>
  </si>
  <si>
    <t xml:space="preserve"> Lussmällen, Kristinehamn</t>
  </si>
  <si>
    <t xml:space="preserve"> Reitoröken, (Torsby) K-hamn</t>
  </si>
  <si>
    <t xml:space="preserve"> Magnumstigen, Borås </t>
  </si>
  <si>
    <t xml:space="preserve"> Magnumknallen, Borås</t>
  </si>
  <si>
    <t xml:space="preserve"> Rensmällen, Luleå</t>
  </si>
  <si>
    <t xml:space="preserve"> Björnsmällen, Luleå</t>
  </si>
  <si>
    <t xml:space="preserve"> Maltträffen, Sandviken</t>
  </si>
  <si>
    <t xml:space="preserve"> Återträffen, Sandviken</t>
  </si>
  <si>
    <t xml:space="preserve"> Magnumhedsmällen, Kalix</t>
  </si>
  <si>
    <t xml:space="preserve"> Rönnskär Vilken J...a Smäll</t>
  </si>
  <si>
    <t xml:space="preserve"> Issesmällen, Luleå</t>
  </si>
  <si>
    <t xml:space="preserve"> Käftsmällen, Luleå</t>
  </si>
  <si>
    <t xml:space="preserve"> Golden Trail, Töreboda</t>
  </si>
  <si>
    <t xml:space="preserve"> Höstsmällen 2013, Kristinehamn</t>
  </si>
  <si>
    <t xml:space="preserve"> Tot</t>
  </si>
  <si>
    <t xml:space="preserve"> 4  bästa</t>
  </si>
  <si>
    <t xml:space="preserve"> Gagnsröken</t>
  </si>
  <si>
    <t xml:space="preserve"> SLURESULTAT</t>
  </si>
  <si>
    <t>Erikssson</t>
  </si>
  <si>
    <t>Mikael</t>
  </si>
  <si>
    <t>Kalix PS</t>
  </si>
  <si>
    <t>Carlsson</t>
  </si>
  <si>
    <t>Thomas</t>
  </si>
  <si>
    <t>Töreboda PSK</t>
  </si>
  <si>
    <t>Mikaj</t>
  </si>
  <si>
    <t>Jano</t>
  </si>
  <si>
    <t>Katrineholms Pk</t>
  </si>
  <si>
    <t>Söder</t>
  </si>
  <si>
    <t>Jörgen</t>
  </si>
  <si>
    <t>Rosen</t>
  </si>
  <si>
    <t>Grovskyttarna</t>
  </si>
  <si>
    <t>Rimpisalo</t>
  </si>
  <si>
    <t>Matti</t>
  </si>
  <si>
    <t>Hallman</t>
  </si>
  <si>
    <t>Rolf</t>
  </si>
  <si>
    <t>Borås PK</t>
  </si>
  <si>
    <t>Rönnbäck</t>
  </si>
  <si>
    <t>Joakim</t>
  </si>
  <si>
    <t>Lindbäck</t>
  </si>
  <si>
    <t>Robert</t>
  </si>
  <si>
    <t>Röös</t>
  </si>
  <si>
    <t>Lennart</t>
  </si>
  <si>
    <t>Skellefteå PF</t>
  </si>
  <si>
    <t xml:space="preserve">Aalstad </t>
  </si>
  <si>
    <t>Alfred</t>
  </si>
  <si>
    <t>Säve PSK</t>
  </si>
  <si>
    <t>Wennberg</t>
  </si>
  <si>
    <t>Christer</t>
  </si>
  <si>
    <t>Köpinge Bf</t>
  </si>
  <si>
    <t>Piscator</t>
  </si>
  <si>
    <t>Peter</t>
  </si>
  <si>
    <t>Storfors PK</t>
  </si>
  <si>
    <t>Gustavsson</t>
  </si>
  <si>
    <t>Hans-Ove</t>
  </si>
  <si>
    <t>Vargön PK</t>
  </si>
  <si>
    <t>Lindström</t>
  </si>
  <si>
    <t>Lars</t>
  </si>
  <si>
    <t>Andersson</t>
  </si>
  <si>
    <t>Karl</t>
  </si>
  <si>
    <t>Pohl</t>
  </si>
  <si>
    <t>Dick</t>
  </si>
  <si>
    <t>Nilsson</t>
  </si>
  <si>
    <t>Dan</t>
  </si>
  <si>
    <t>Rönnskärs PK</t>
  </si>
  <si>
    <t>Réhn</t>
  </si>
  <si>
    <t>Skurup PSF</t>
  </si>
  <si>
    <t>Larsson</t>
  </si>
  <si>
    <t>Arne</t>
  </si>
  <si>
    <t>Säker</t>
  </si>
  <si>
    <t>Per-Erik</t>
  </si>
  <si>
    <t>Gunnarsson</t>
  </si>
  <si>
    <t xml:space="preserve">Lars-Göran </t>
  </si>
  <si>
    <t>Lilla Edeta PSK</t>
  </si>
  <si>
    <t>Lundman</t>
  </si>
  <si>
    <t>Björn</t>
  </si>
  <si>
    <t>Teckomatorp PK</t>
  </si>
  <si>
    <t>Söderberg</t>
  </si>
  <si>
    <t>Jan</t>
  </si>
  <si>
    <t>Stenungsunds Pk</t>
  </si>
  <si>
    <t>Weinholt</t>
  </si>
  <si>
    <t>Folke</t>
  </si>
  <si>
    <t>Torsby PK</t>
  </si>
  <si>
    <t>Törnfeldt</t>
  </si>
  <si>
    <t>Joachim</t>
  </si>
  <si>
    <t>Motala OK</t>
  </si>
  <si>
    <t>Hurula</t>
  </si>
  <si>
    <t>Tomas</t>
  </si>
  <si>
    <t>Skansen</t>
  </si>
  <si>
    <t>Yngve</t>
  </si>
  <si>
    <t>Arvika PK</t>
  </si>
  <si>
    <t>Thomsen</t>
  </si>
  <si>
    <t>jan</t>
  </si>
  <si>
    <t>Pettersson</t>
  </si>
  <si>
    <t>Johan</t>
  </si>
  <si>
    <t>Pär</t>
  </si>
  <si>
    <t>Bodens SSK</t>
  </si>
  <si>
    <t>Feldtman</t>
  </si>
  <si>
    <t>Vargöns PK</t>
  </si>
  <si>
    <t>Törfjäll</t>
  </si>
  <si>
    <t>Jerry</t>
  </si>
  <si>
    <t>Kiruna Psf</t>
  </si>
  <si>
    <t>Vedums PSK</t>
  </si>
  <si>
    <t>Kruger</t>
  </si>
  <si>
    <t>Hartwig</t>
  </si>
  <si>
    <t>FOK Borås</t>
  </si>
  <si>
    <t>Nordqvist</t>
  </si>
  <si>
    <t>Jesper</t>
  </si>
  <si>
    <t>Ljungblad</t>
  </si>
  <si>
    <t>Albert</t>
  </si>
  <si>
    <t>Engdahl</t>
  </si>
  <si>
    <t>Magnus</t>
  </si>
  <si>
    <t>Örjan</t>
  </si>
  <si>
    <t>Vikström</t>
  </si>
  <si>
    <t>Ulf</t>
  </si>
  <si>
    <t>Luleå PK</t>
  </si>
  <si>
    <t xml:space="preserve">Sjölund </t>
  </si>
  <si>
    <t>Roger</t>
  </si>
  <si>
    <t>Alm</t>
  </si>
  <si>
    <t>Göran</t>
  </si>
  <si>
    <t>Sandvikens PK</t>
  </si>
  <si>
    <t xml:space="preserve">Persson </t>
  </si>
  <si>
    <t>Krister</t>
  </si>
  <si>
    <t>Jönslars</t>
  </si>
  <si>
    <t>Mats</t>
  </si>
  <si>
    <t>Salame</t>
  </si>
  <si>
    <t>Michael</t>
  </si>
  <si>
    <t>Vargöns Pk</t>
  </si>
  <si>
    <t>Olsson</t>
  </si>
  <si>
    <t>Alf</t>
  </si>
  <si>
    <t>Johansson</t>
  </si>
  <si>
    <t>Englund</t>
  </si>
  <si>
    <t>Rickard</t>
  </si>
  <si>
    <t>Hansson</t>
  </si>
  <si>
    <t>Harry</t>
  </si>
  <si>
    <t>Sköld</t>
  </si>
  <si>
    <t>Tommy</t>
  </si>
  <si>
    <t>Lidingö</t>
  </si>
  <si>
    <t>Svensson</t>
  </si>
  <si>
    <t>Greger</t>
  </si>
  <si>
    <t>Nordengren</t>
  </si>
  <si>
    <t>Per</t>
  </si>
  <si>
    <t>Kirilov</t>
  </si>
  <si>
    <t>Fok</t>
  </si>
  <si>
    <t>Peterson</t>
  </si>
  <si>
    <t>Jan-Anders</t>
  </si>
  <si>
    <t>Unnaryds PSK</t>
  </si>
  <si>
    <t>Borås Pk</t>
  </si>
  <si>
    <t>Ingloff</t>
  </si>
  <si>
    <t>Borås Ps</t>
  </si>
  <si>
    <t>Hedström</t>
  </si>
  <si>
    <t>Eriksson</t>
  </si>
  <si>
    <t>Bengt</t>
  </si>
  <si>
    <t>Gagnef/Mockfjärd</t>
  </si>
  <si>
    <t>Kjell</t>
  </si>
  <si>
    <t>Ahonen</t>
  </si>
  <si>
    <t>Pirttikoski</t>
  </si>
  <si>
    <t>Pasi</t>
  </si>
  <si>
    <t>Eliasson</t>
  </si>
  <si>
    <t>Börje</t>
  </si>
  <si>
    <t>Gagnef</t>
  </si>
  <si>
    <t>Björk</t>
  </si>
  <si>
    <t>Gunnar</t>
  </si>
  <si>
    <t>HUPK</t>
  </si>
  <si>
    <t>Karis</t>
  </si>
  <si>
    <t>Anders</t>
  </si>
  <si>
    <t>Gil</t>
  </si>
  <si>
    <t>Miguel</t>
  </si>
  <si>
    <t>Kristinehamn</t>
  </si>
  <si>
    <t>Bssk</t>
  </si>
  <si>
    <t>Fjällborg</t>
  </si>
  <si>
    <t>Matthias</t>
  </si>
  <si>
    <t>Krahe</t>
  </si>
  <si>
    <t>Rune</t>
  </si>
  <si>
    <t>Engström</t>
  </si>
  <si>
    <t>Högqvist</t>
  </si>
  <si>
    <t>Hagfors</t>
  </si>
  <si>
    <t>Törnqvist</t>
  </si>
  <si>
    <t>Hans</t>
  </si>
  <si>
    <t>Marklund</t>
  </si>
  <si>
    <t>Curt</t>
  </si>
  <si>
    <t>Skurup</t>
  </si>
  <si>
    <t>Stenlund</t>
  </si>
  <si>
    <t>Norsjö</t>
  </si>
  <si>
    <t>Widman</t>
  </si>
  <si>
    <t>Grovskytt</t>
  </si>
  <si>
    <t>Frost</t>
  </si>
  <si>
    <t>Patrik</t>
  </si>
  <si>
    <t>Utbys</t>
  </si>
  <si>
    <t>Rättviks Psk</t>
  </si>
  <si>
    <t>Sjöberg</t>
  </si>
  <si>
    <t>Andreas</t>
  </si>
  <si>
    <t>PK Kornet</t>
  </si>
  <si>
    <t>Granbom</t>
  </si>
  <si>
    <t>Ted</t>
  </si>
  <si>
    <t>BSSK</t>
  </si>
  <si>
    <t>Silverplats</t>
  </si>
  <si>
    <t>Holmgren</t>
  </si>
  <si>
    <t>Niklas</t>
  </si>
  <si>
    <t>Burträsk Pk</t>
  </si>
  <si>
    <t>Lindmark</t>
  </si>
  <si>
    <t>Lars-Erik</t>
  </si>
  <si>
    <t>Slattersjö</t>
  </si>
  <si>
    <t>Edsvalla</t>
  </si>
  <si>
    <t>Karlsson</t>
  </si>
  <si>
    <t>Eskilstuna</t>
  </si>
  <si>
    <t>Conny</t>
  </si>
  <si>
    <t>Blom</t>
  </si>
  <si>
    <t>Stefan</t>
  </si>
  <si>
    <t>Winsa</t>
  </si>
  <si>
    <t>KPSF</t>
  </si>
  <si>
    <t>Carlén</t>
  </si>
  <si>
    <t>Stig</t>
  </si>
  <si>
    <t>Kilman</t>
  </si>
  <si>
    <t xml:space="preserve">Renman </t>
  </si>
  <si>
    <t>Blixt</t>
  </si>
  <si>
    <t>Lövsta BF</t>
  </si>
  <si>
    <t>Lindblom</t>
  </si>
  <si>
    <t>Forsberg</t>
  </si>
  <si>
    <t>Jim</t>
  </si>
  <si>
    <t>Rosersberg</t>
  </si>
  <si>
    <t>Forsgren</t>
  </si>
  <si>
    <t>Fredrik</t>
  </si>
  <si>
    <t>Jonsson</t>
  </si>
  <si>
    <t>Bo</t>
  </si>
  <si>
    <t>Söderlund</t>
  </si>
  <si>
    <t>Erik</t>
  </si>
  <si>
    <t>Westerberg</t>
  </si>
  <si>
    <t>Hedberg</t>
  </si>
  <si>
    <t>Annica</t>
  </si>
  <si>
    <t>Dahlgren</t>
  </si>
  <si>
    <t>Sevede</t>
  </si>
  <si>
    <t>Winnerstig</t>
  </si>
  <si>
    <t>Mike</t>
  </si>
  <si>
    <t>StockhplmsP</t>
  </si>
  <si>
    <t>Hallén</t>
  </si>
  <si>
    <t>Per-Olov</t>
  </si>
  <si>
    <t>UHF</t>
  </si>
  <si>
    <t>Välima</t>
  </si>
  <si>
    <t>Ola</t>
  </si>
  <si>
    <t>Uppsala</t>
  </si>
  <si>
    <t>Persson</t>
  </si>
  <si>
    <t>Lindelöf</t>
  </si>
  <si>
    <t>Svedlund</t>
  </si>
  <si>
    <t>Gävlepolisenss Idrottsklubb</t>
  </si>
  <si>
    <t>Bertilsson</t>
  </si>
  <si>
    <t>Leif</t>
  </si>
  <si>
    <t>Hans-Erik</t>
  </si>
  <si>
    <t>Brännmar</t>
  </si>
  <si>
    <t>Svanberg</t>
  </si>
  <si>
    <t>Halen</t>
  </si>
  <si>
    <t>DA 41-44,  Klass 2</t>
  </si>
  <si>
    <t xml:space="preserve"> Lussmällen Kristinehamn</t>
  </si>
  <si>
    <t>Magnumknallen, Borås</t>
  </si>
  <si>
    <t xml:space="preserve"> Vilken J...a Smäll, Rönnskär </t>
  </si>
  <si>
    <t>Anita</t>
  </si>
  <si>
    <t>Gävlepolisen IF</t>
  </si>
  <si>
    <t>Wirius</t>
  </si>
  <si>
    <t>Hallsberg PK</t>
  </si>
  <si>
    <t>Isaksson</t>
  </si>
  <si>
    <t>Löfqvist</t>
  </si>
  <si>
    <t>Pierre</t>
  </si>
  <si>
    <t>Pirttijärvi</t>
  </si>
  <si>
    <t>Ari</t>
  </si>
  <si>
    <t>Ramsbergs PSK</t>
  </si>
  <si>
    <t>Davidsson</t>
  </si>
  <si>
    <t>Örebro PSSK</t>
  </si>
  <si>
    <t>Sven</t>
  </si>
  <si>
    <t>Stenungs Pk</t>
  </si>
  <si>
    <t>Renman</t>
  </si>
  <si>
    <t>Ante</t>
  </si>
  <si>
    <t>Gustafsson</t>
  </si>
  <si>
    <t>Denny</t>
  </si>
  <si>
    <t>Bodens Ssk</t>
  </si>
  <si>
    <t>Elo</t>
  </si>
  <si>
    <t>Linus</t>
  </si>
  <si>
    <t>Hedtröm</t>
  </si>
  <si>
    <t xml:space="preserve">Kristinehamn </t>
  </si>
  <si>
    <t>Jakaobsson</t>
  </si>
  <si>
    <t>Olof</t>
  </si>
  <si>
    <t>Eds Pk</t>
  </si>
  <si>
    <t>Wohfarth</t>
  </si>
  <si>
    <t>Gunther</t>
  </si>
  <si>
    <t>Motala PK</t>
  </si>
  <si>
    <t>Backman</t>
  </si>
  <si>
    <t>Bengtsson</t>
  </si>
  <si>
    <t>Jönköping PK</t>
  </si>
  <si>
    <t>Hed</t>
  </si>
  <si>
    <t>Uno</t>
  </si>
  <si>
    <t>Nordin</t>
  </si>
  <si>
    <t>Åke</t>
  </si>
  <si>
    <t>Duberg</t>
  </si>
  <si>
    <t>Tysslinge SK</t>
  </si>
  <si>
    <t>Pommer</t>
  </si>
  <si>
    <t>Sandra</t>
  </si>
  <si>
    <t>Sunna</t>
  </si>
  <si>
    <t>Stars PSK</t>
  </si>
  <si>
    <t>Ericsson</t>
  </si>
  <si>
    <t>Gösta</t>
  </si>
  <si>
    <t>Elvingson</t>
  </si>
  <si>
    <t>Säffle PK</t>
  </si>
  <si>
    <t>Onn</t>
  </si>
  <si>
    <t>Emil</t>
  </si>
  <si>
    <t>Netz</t>
  </si>
  <si>
    <t>Jan Anders</t>
  </si>
  <si>
    <t>Unnaryds Psk</t>
  </si>
  <si>
    <t>Abdellah</t>
  </si>
  <si>
    <t>Annerton</t>
  </si>
  <si>
    <t>David</t>
  </si>
  <si>
    <t>Aalstad</t>
  </si>
  <si>
    <t>Rehn</t>
  </si>
  <si>
    <t>Stoltz</t>
  </si>
  <si>
    <t>Vennberg</t>
  </si>
  <si>
    <t>Kent</t>
  </si>
  <si>
    <t>SJ Pk Luleå</t>
  </si>
  <si>
    <t>Slättersjö</t>
  </si>
  <si>
    <t>Edsvalla SKF</t>
  </si>
  <si>
    <t>Rosén</t>
  </si>
  <si>
    <t>Mattsson</t>
  </si>
  <si>
    <t>Henrik</t>
  </si>
  <si>
    <t>HagforsUddeholm</t>
  </si>
  <si>
    <t>Kristinehamns PK</t>
  </si>
  <si>
    <t>Roland</t>
  </si>
  <si>
    <t>Korkeamäki</t>
  </si>
  <si>
    <t>Älvkarleby Pk</t>
  </si>
  <si>
    <t>Berg</t>
  </si>
  <si>
    <t>Torbjörn</t>
  </si>
  <si>
    <t>Löfgren</t>
  </si>
  <si>
    <t>Sikeå Pk</t>
  </si>
  <si>
    <t>Cesto</t>
  </si>
  <si>
    <t>Zdravko</t>
  </si>
  <si>
    <t>Alingsås ksf</t>
  </si>
  <si>
    <t>Järvi</t>
  </si>
  <si>
    <t>Asplund</t>
  </si>
  <si>
    <t xml:space="preserve">Sikeå </t>
  </si>
  <si>
    <t>Filipstads Pk</t>
  </si>
  <si>
    <t>Bäckström</t>
  </si>
  <si>
    <t>Nils</t>
  </si>
  <si>
    <t>Lejon</t>
  </si>
  <si>
    <t>Mattias</t>
  </si>
  <si>
    <t>Olofsson</t>
  </si>
  <si>
    <t>Uddevalla Psf</t>
  </si>
  <si>
    <t>Thunell</t>
  </si>
  <si>
    <t>Gagnef Psk</t>
  </si>
  <si>
    <t>Heyn</t>
  </si>
  <si>
    <t>Rudiger</t>
  </si>
  <si>
    <t>Åby Sk</t>
  </si>
  <si>
    <t>Blomberg</t>
  </si>
  <si>
    <t>Lövsta</t>
  </si>
  <si>
    <t>Dag</t>
  </si>
  <si>
    <t>Torben</t>
  </si>
  <si>
    <t>Östman</t>
  </si>
  <si>
    <t>Bosse</t>
  </si>
  <si>
    <t>Lidingö SSK</t>
  </si>
  <si>
    <t xml:space="preserve">Jeremejew </t>
  </si>
  <si>
    <t>Pekka</t>
  </si>
  <si>
    <t>Ohlsson</t>
  </si>
  <si>
    <t>AKSF</t>
  </si>
  <si>
    <t>Monica</t>
  </si>
  <si>
    <t>Södersten</t>
  </si>
  <si>
    <t>Fernström</t>
  </si>
  <si>
    <t>Jonas</t>
  </si>
  <si>
    <t>SA 357,  Klass 3</t>
  </si>
  <si>
    <t xml:space="preserve"> Reitoröken ( Torsby), K-hamn</t>
  </si>
  <si>
    <t>Christian</t>
  </si>
  <si>
    <t>Parkkila</t>
  </si>
  <si>
    <t>Marko</t>
  </si>
  <si>
    <t>Uffe</t>
  </si>
  <si>
    <t>Rymuszka</t>
  </si>
  <si>
    <t>Dariusz</t>
  </si>
  <si>
    <t>Ekenstedt</t>
  </si>
  <si>
    <t>Berglin</t>
  </si>
  <si>
    <t>Boström</t>
  </si>
  <si>
    <t>Ramsbergs Psk</t>
  </si>
  <si>
    <t>Luleå Pk</t>
  </si>
  <si>
    <t>Skanze</t>
  </si>
  <si>
    <t>Åström</t>
  </si>
  <si>
    <t>Skurups PSF</t>
  </si>
  <si>
    <t>Selin</t>
  </si>
  <si>
    <t>Jori</t>
  </si>
  <si>
    <t>Lilla Edet Psk</t>
  </si>
  <si>
    <t>Gävlepolisens IF</t>
  </si>
  <si>
    <t>Storfors Pk</t>
  </si>
  <si>
    <t>Lena</t>
  </si>
  <si>
    <t>Carina</t>
  </si>
  <si>
    <t>Håkan</t>
  </si>
  <si>
    <t>Af Söderberg</t>
  </si>
  <si>
    <t>Markus</t>
  </si>
  <si>
    <t>Wallén</t>
  </si>
  <si>
    <t>Pontus</t>
  </si>
  <si>
    <t>Teckomatorp Pk</t>
  </si>
  <si>
    <t>Höberg</t>
  </si>
  <si>
    <t>Vallbygdens PSF</t>
  </si>
  <si>
    <t>Carlen</t>
  </si>
  <si>
    <t>Kristinehamn PK</t>
  </si>
  <si>
    <t>Ylimaunu</t>
  </si>
  <si>
    <t>Katja</t>
  </si>
  <si>
    <t>Carl</t>
  </si>
  <si>
    <t>Laxforsens Ssf</t>
  </si>
  <si>
    <t>Ciparsons</t>
  </si>
  <si>
    <t>Valdis</t>
  </si>
  <si>
    <t xml:space="preserve">Per </t>
  </si>
  <si>
    <t>Lucas</t>
  </si>
  <si>
    <t>John</t>
  </si>
  <si>
    <t>Nyberg</t>
  </si>
  <si>
    <t>Kenneth</t>
  </si>
  <si>
    <t>Strandgård</t>
  </si>
  <si>
    <t>Tony</t>
  </si>
  <si>
    <t>Per Erik</t>
  </si>
  <si>
    <t>Bergström</t>
  </si>
  <si>
    <t>Bergman</t>
  </si>
  <si>
    <t>Sonny</t>
  </si>
  <si>
    <t>Russberg</t>
  </si>
  <si>
    <t>Kemi</t>
  </si>
  <si>
    <t>Hans R</t>
  </si>
  <si>
    <t>Hänninen</t>
  </si>
  <si>
    <t>Pennti</t>
  </si>
  <si>
    <t>Frimodig</t>
  </si>
  <si>
    <t>Sandberg</t>
  </si>
  <si>
    <t>Teckomat Pk</t>
  </si>
  <si>
    <t>Furvall</t>
  </si>
  <si>
    <t>Isakson</t>
  </si>
  <si>
    <t>Sommer</t>
  </si>
  <si>
    <t>Johnny</t>
  </si>
  <si>
    <t>Brännström</t>
  </si>
  <si>
    <t>Markel</t>
  </si>
  <si>
    <t>Brodd</t>
  </si>
  <si>
    <t>DA 357,  Klass 4</t>
  </si>
  <si>
    <t>Lussmällen, Kristinehamn</t>
  </si>
  <si>
    <t>Reitoröken (Torsby) K-hamn</t>
  </si>
  <si>
    <t xml:space="preserve">Magnumstigen, Borås </t>
  </si>
  <si>
    <t>Rensmällen, Luleå</t>
  </si>
  <si>
    <t>Björnsmällen, Luleå</t>
  </si>
  <si>
    <t>Maltträffen, Sandviken</t>
  </si>
  <si>
    <t>Återträffen, Sandviken</t>
  </si>
  <si>
    <t>Magnumhedsmällen, Kalix</t>
  </si>
  <si>
    <t xml:space="preserve">Vilken J...a Smäll, Rönnskär </t>
  </si>
  <si>
    <t>Issesmällen, Luleå</t>
  </si>
  <si>
    <t>Käftsmällen, Luleå</t>
  </si>
  <si>
    <t>Golden Trail, Töreboda</t>
  </si>
  <si>
    <t>Höstsmällen 2013, Kristinehamn</t>
  </si>
  <si>
    <t>Tot</t>
  </si>
  <si>
    <t>4  bästa</t>
  </si>
  <si>
    <t>Gagnsröken</t>
  </si>
  <si>
    <t>SLURESULTAT</t>
  </si>
  <si>
    <t>Ronnegren</t>
  </si>
  <si>
    <t>Sandviken PSK</t>
  </si>
  <si>
    <t>Löfroth</t>
  </si>
  <si>
    <t>Rosersberg PK</t>
  </si>
  <si>
    <t>Sjölund</t>
  </si>
  <si>
    <t>Nitsch</t>
  </si>
  <si>
    <t>Dawidson</t>
  </si>
  <si>
    <t>Köping PF</t>
  </si>
  <si>
    <t>Norén</t>
  </si>
  <si>
    <t>Hallin</t>
  </si>
  <si>
    <t>Jakobsson</t>
  </si>
  <si>
    <t>Ekelund</t>
  </si>
  <si>
    <t>Karl Erik</t>
  </si>
  <si>
    <t>Önn</t>
  </si>
  <si>
    <t>Tirsen</t>
  </si>
  <si>
    <t>Stigstedt</t>
  </si>
  <si>
    <t>Lunda SKF</t>
  </si>
  <si>
    <t>Wohlfarth</t>
  </si>
  <si>
    <t>Paarkila</t>
  </si>
  <si>
    <t>Furborg</t>
  </si>
  <si>
    <t>Joe</t>
  </si>
  <si>
    <t>Jönkpings PK</t>
  </si>
  <si>
    <t>Transö</t>
  </si>
  <si>
    <t>Martin</t>
  </si>
  <si>
    <t>FOK Ps</t>
  </si>
  <si>
    <t>Migul</t>
  </si>
  <si>
    <t>Högkist</t>
  </si>
  <si>
    <t>Koivusaari</t>
  </si>
  <si>
    <t>Jari</t>
  </si>
  <si>
    <t>Skövde Sport</t>
  </si>
  <si>
    <t>Bucht</t>
  </si>
  <si>
    <t>Jan Erik</t>
  </si>
  <si>
    <t>Piteå PK</t>
  </si>
  <si>
    <t>Mårten S</t>
  </si>
  <si>
    <t>Kaarle</t>
  </si>
  <si>
    <t>Lindquist</t>
  </si>
  <si>
    <t>Ragnarsson</t>
  </si>
  <si>
    <t>Lundgren</t>
  </si>
  <si>
    <t>Walin</t>
  </si>
  <si>
    <t>Oja</t>
  </si>
  <si>
    <t>Ronny</t>
  </si>
  <si>
    <t>Jeremejew</t>
  </si>
  <si>
    <t>Unnaryds Ps</t>
  </si>
  <si>
    <t>Henninen</t>
  </si>
  <si>
    <t>Ellström</t>
  </si>
  <si>
    <t>Srenungsund Pk</t>
  </si>
  <si>
    <t>Lundqvist</t>
  </si>
  <si>
    <t>Per-Olof</t>
  </si>
  <si>
    <t>Jansson</t>
  </si>
  <si>
    <t>Tore</t>
  </si>
  <si>
    <t>Olson</t>
  </si>
  <si>
    <t>Alingsås Ksf</t>
  </si>
  <si>
    <t>Grahn</t>
  </si>
  <si>
    <t>Rigdal</t>
  </si>
  <si>
    <t>Solveig</t>
  </si>
  <si>
    <t>Elvelin</t>
  </si>
  <si>
    <t>S 3</t>
  </si>
  <si>
    <t>Storhagen</t>
  </si>
  <si>
    <t>Edsvalla Psk</t>
  </si>
  <si>
    <t>Södermark</t>
  </si>
  <si>
    <t>SPSF</t>
  </si>
  <si>
    <t>Friklassen,  Klass 5</t>
  </si>
  <si>
    <t>Reitoröken,(Torsby) K-hamn</t>
  </si>
  <si>
    <t>Björnsmällen,  Luleå</t>
  </si>
  <si>
    <r>
      <t>Magnumhedsmällen, K</t>
    </r>
    <r>
      <rPr>
        <b/>
        <i/>
        <sz val="8"/>
        <rFont val="Arial"/>
        <family val="2"/>
      </rPr>
      <t>alix</t>
    </r>
  </si>
  <si>
    <t xml:space="preserve"> Vilken J...a Smäll, Rönnskär</t>
  </si>
  <si>
    <t>Leena</t>
  </si>
  <si>
    <t>Rosersbergs PK</t>
  </si>
  <si>
    <t>Ramberg PSK</t>
  </si>
  <si>
    <t>Pirttjärvi</t>
  </si>
  <si>
    <t>Richard</t>
  </si>
  <si>
    <t>Fjällström</t>
  </si>
  <si>
    <t>Ström</t>
  </si>
  <si>
    <t>Stockhomspolisen</t>
  </si>
  <si>
    <t>Tysslinge</t>
  </si>
  <si>
    <t>Wallin</t>
  </si>
  <si>
    <t>Sikeå</t>
  </si>
  <si>
    <t>Elmqvist</t>
  </si>
  <si>
    <t>Staffan</t>
  </si>
  <si>
    <t>Alvar</t>
  </si>
  <si>
    <t>Thommy</t>
  </si>
  <si>
    <t>Hartell</t>
  </si>
  <si>
    <t>Malmö Pk</t>
  </si>
  <si>
    <t>Berlin</t>
  </si>
  <si>
    <t>Auto min 9 mm - max .455,  Klass 6</t>
  </si>
  <si>
    <t>Reitoröken(Torsby) K-hamn</t>
  </si>
  <si>
    <t xml:space="preserve">Magnumstigen; Borås </t>
  </si>
  <si>
    <t>Vilken J...a Smäll, Rönnskär</t>
  </si>
  <si>
    <t>Katrineholm</t>
  </si>
  <si>
    <t>Lilla Edets PSK</t>
  </si>
  <si>
    <t>Lars-Göran</t>
  </si>
  <si>
    <t>Lundbom</t>
  </si>
  <si>
    <t>Kurt-Erik</t>
  </si>
  <si>
    <t>Prelog</t>
  </si>
  <si>
    <t>Albin</t>
  </si>
  <si>
    <t>Danne</t>
  </si>
  <si>
    <t>Eds Psk</t>
  </si>
  <si>
    <t>Borås PS</t>
  </si>
  <si>
    <t>StockholmsPolisen</t>
  </si>
  <si>
    <t>LuleåPk</t>
  </si>
  <si>
    <t>Aspemo</t>
  </si>
  <si>
    <t>Kallioniemi</t>
  </si>
  <si>
    <t>Markku</t>
  </si>
  <si>
    <t>Wennersten</t>
  </si>
  <si>
    <t>Janne</t>
  </si>
  <si>
    <t>Forthmeijer</t>
  </si>
  <si>
    <t>Garp</t>
  </si>
  <si>
    <t>Ekens PSF</t>
  </si>
  <si>
    <t>Jönköpings PK</t>
  </si>
  <si>
    <t>Yvonne</t>
  </si>
  <si>
    <t>Vårgårda PSK</t>
  </si>
  <si>
    <t>Dansk</t>
  </si>
  <si>
    <t>Bäcksröm</t>
  </si>
  <si>
    <t>Kortz</t>
  </si>
  <si>
    <t>Philip</t>
  </si>
  <si>
    <t>Harju</t>
  </si>
  <si>
    <t>Eric</t>
  </si>
  <si>
    <t>Fjällstroöm</t>
  </si>
  <si>
    <t>Jan-Erik</t>
  </si>
  <si>
    <t>Wessand</t>
  </si>
  <si>
    <t>Caj</t>
  </si>
  <si>
    <t>Simmerud</t>
  </si>
  <si>
    <t>Clas</t>
  </si>
  <si>
    <t>Gustavfsson</t>
  </si>
  <si>
    <t>Micheal</t>
  </si>
  <si>
    <t>Wolfram</t>
  </si>
  <si>
    <t>Vuopio</t>
  </si>
  <si>
    <t>Daniel</t>
  </si>
  <si>
    <t>Chario</t>
  </si>
  <si>
    <t>Alexa</t>
  </si>
  <si>
    <t>Wallberg</t>
  </si>
  <si>
    <t>Hemse-linde</t>
  </si>
  <si>
    <t>Eskilstuna HVF</t>
  </si>
  <si>
    <t>Berntsson</t>
  </si>
  <si>
    <t>Klas</t>
  </si>
  <si>
    <t>Cecilia</t>
  </si>
  <si>
    <t>Filipstads Psk</t>
  </si>
  <si>
    <t>Oscarsson</t>
  </si>
  <si>
    <t>Peder</t>
  </si>
  <si>
    <t>Bodens ssk</t>
  </si>
  <si>
    <t>Thörne</t>
  </si>
  <si>
    <t>Kindblad</t>
  </si>
  <si>
    <t>Bpk</t>
  </si>
  <si>
    <t>Norsjö Psk</t>
  </si>
  <si>
    <t>Håkansson</t>
  </si>
  <si>
    <t>Sune</t>
  </si>
  <si>
    <t>Pk Kornet</t>
  </si>
  <si>
    <t>Paulsson</t>
  </si>
  <si>
    <t>Laxfors</t>
  </si>
  <si>
    <t>Almgren</t>
  </si>
  <si>
    <t>Sylve</t>
  </si>
  <si>
    <t>Mariestads Pk</t>
  </si>
  <si>
    <t>Egnell</t>
  </si>
  <si>
    <t>Sa-Da 357-44 Max 6,5 tum orginalvapen, Klass 7</t>
  </si>
  <si>
    <t>Reitoröken(Torsby) K-Hamn</t>
  </si>
  <si>
    <t xml:space="preserve">Gunnarsson </t>
  </si>
  <si>
    <t>Stenugnsunds PK</t>
  </si>
  <si>
    <t>Laxfors SF</t>
  </si>
  <si>
    <t>Karlstad PSK</t>
  </si>
  <si>
    <t>Stanze</t>
  </si>
  <si>
    <t>Lundholm</t>
  </si>
  <si>
    <t>Sj Pk Luleå</t>
  </si>
  <si>
    <t>Person</t>
  </si>
  <si>
    <t>Högberg</t>
  </si>
  <si>
    <t>Vallebygdens PSF</t>
  </si>
  <si>
    <t>Lidingö ssk</t>
  </si>
  <si>
    <t>Lunda Skf</t>
  </si>
  <si>
    <t>Kvarnström</t>
  </si>
  <si>
    <t>Hedemora PK</t>
  </si>
  <si>
    <t>Klint</t>
  </si>
  <si>
    <t>Jönköpings Pk</t>
  </si>
  <si>
    <t>Hejeskog</t>
  </si>
  <si>
    <t>Armas</t>
  </si>
  <si>
    <t>Lindgren</t>
  </si>
  <si>
    <t>Ekens  PSF</t>
  </si>
  <si>
    <t>Arvika Pk</t>
  </si>
  <si>
    <t xml:space="preserve">Réhn </t>
  </si>
  <si>
    <t>Von Klubsch</t>
  </si>
  <si>
    <t>Alexander</t>
  </si>
  <si>
    <t>Sj PK Luleå</t>
  </si>
  <si>
    <t>Börjaesson</t>
  </si>
  <si>
    <t>Chorio</t>
  </si>
  <si>
    <t>Hemse-Linde PK</t>
  </si>
  <si>
    <t>Katerineholm PK</t>
  </si>
  <si>
    <t>Ranvald</t>
  </si>
  <si>
    <t>Natt&amp;Dag</t>
  </si>
  <si>
    <t>Unnaryd PSK</t>
  </si>
  <si>
    <t>Dunker</t>
  </si>
  <si>
    <t>Hanzen</t>
  </si>
  <si>
    <t>Cristoffer</t>
  </si>
  <si>
    <t>Laxforsens ssf</t>
  </si>
  <si>
    <t>S 3 Boden</t>
  </si>
  <si>
    <t>Qvarnström</t>
  </si>
  <si>
    <t>Johny</t>
  </si>
  <si>
    <t>Schultz</t>
  </si>
  <si>
    <t>Sundqvist</t>
  </si>
  <si>
    <t>Urban</t>
  </si>
  <si>
    <t>Fridholm</t>
  </si>
  <si>
    <t>Stern</t>
  </si>
  <si>
    <t>RPK</t>
  </si>
  <si>
    <t>Lundskog</t>
  </si>
  <si>
    <t>Sjögren</t>
  </si>
  <si>
    <t>Thostrup</t>
  </si>
  <si>
    <t>Jens</t>
  </si>
  <si>
    <t>Köpings Bf</t>
  </si>
  <si>
    <t>Molin</t>
  </si>
  <si>
    <t>Kallhälls PK</t>
  </si>
  <si>
    <t>Adam</t>
  </si>
  <si>
    <t>Blocher</t>
  </si>
  <si>
    <t>PK Ena</t>
  </si>
  <si>
    <t>SA-DA Rev. 38-44. 45 Long Colt,  Klass 8</t>
  </si>
  <si>
    <t>Stenungsunds PK</t>
  </si>
  <si>
    <t>Pakkila</t>
  </si>
  <si>
    <t>Hägnestig</t>
  </si>
  <si>
    <t>Klaes</t>
  </si>
  <si>
    <t>Ahlström</t>
  </si>
  <si>
    <t>Olle</t>
  </si>
  <si>
    <t>Luleå Polisen</t>
  </si>
  <si>
    <t>Orelpg</t>
  </si>
  <si>
    <t xml:space="preserve">John </t>
  </si>
  <si>
    <t>Gustafson</t>
  </si>
  <si>
    <t>Lars Erik</t>
  </si>
  <si>
    <t>Åsa</t>
  </si>
  <si>
    <t>F21</t>
  </si>
  <si>
    <t>Rebecka</t>
  </si>
  <si>
    <t>Joutsen</t>
  </si>
  <si>
    <t>Torsby PSK</t>
  </si>
  <si>
    <t>Ekegren</t>
  </si>
  <si>
    <t>Partille PK</t>
  </si>
  <si>
    <t>Herjeskog</t>
  </si>
  <si>
    <t>Winberg</t>
  </si>
  <si>
    <t>Degerfors PSK</t>
  </si>
  <si>
    <t>Bergeborn</t>
  </si>
  <si>
    <t>Jimmy</t>
  </si>
  <si>
    <t>Malmström</t>
  </si>
  <si>
    <t>Christoffer</t>
  </si>
  <si>
    <t>Katarina PSF</t>
  </si>
  <si>
    <t>Arvidsson</t>
  </si>
  <si>
    <t>Glenn</t>
  </si>
  <si>
    <t>Stenungsunds Psf</t>
  </si>
  <si>
    <t>Smit</t>
  </si>
  <si>
    <t>Älvkarleby PK</t>
  </si>
  <si>
    <t>Löfmark</t>
  </si>
  <si>
    <t>Theng</t>
  </si>
  <si>
    <t>Agneta</t>
  </si>
  <si>
    <t>Hedman</t>
  </si>
  <si>
    <t>Paul</t>
  </si>
  <si>
    <t>Söderen</t>
  </si>
  <si>
    <t>INFORMATION</t>
  </si>
  <si>
    <t xml:space="preserve">Skicka kompletteringar till:   webmaster@magnumcupen.se  eller akevilse@telia.com, Telefon: 0583 -71 14 32 efter kl 21,00 eller mobilen 070 - 359 70 91    </t>
  </si>
  <si>
    <t xml:space="preserve"> </t>
  </si>
  <si>
    <t>Skytteklubb</t>
  </si>
  <si>
    <t>Tävling</t>
  </si>
  <si>
    <t>Kontaktperson</t>
  </si>
  <si>
    <t>email</t>
  </si>
  <si>
    <t>Telefon</t>
  </si>
  <si>
    <t>Telefontid</t>
  </si>
  <si>
    <t>Mobil</t>
  </si>
  <si>
    <t>Boden</t>
  </si>
  <si>
    <t>Borås  PS</t>
  </si>
  <si>
    <t>Magnumstigen</t>
  </si>
  <si>
    <t>Tony Strandegård</t>
  </si>
  <si>
    <t>boraspistolskyttar@telia.com</t>
  </si>
  <si>
    <t>Magnumknallen</t>
  </si>
  <si>
    <t>tony@strandgard.se</t>
  </si>
  <si>
    <t>Gagnef-Mockfjärd Psk</t>
  </si>
  <si>
    <t>Gagneld´n</t>
  </si>
  <si>
    <t>Johan Jonsson</t>
  </si>
  <si>
    <t>gm-psk@spray.se</t>
  </si>
  <si>
    <t>070-509 65 02</t>
  </si>
  <si>
    <t>Björn / Rensmällen</t>
  </si>
  <si>
    <t>Mikael Isse Isakssson</t>
  </si>
  <si>
    <t>isse@grovskyttarna.se</t>
  </si>
  <si>
    <t>Kalix PK</t>
  </si>
  <si>
    <t>Magnumhedsmällen</t>
  </si>
  <si>
    <t>Kjell Blom</t>
  </si>
  <si>
    <t>matti.rimpisalo@telia.com</t>
  </si>
  <si>
    <t>072-200 00 37</t>
  </si>
  <si>
    <t>Luss/Höst-smällen</t>
  </si>
  <si>
    <t>Patrik Renman</t>
  </si>
  <si>
    <t>namner@live.se</t>
  </si>
  <si>
    <t>Magnumban</t>
  </si>
  <si>
    <t>Jonas Björk</t>
  </si>
  <si>
    <t>info@jonkopingspk.se</t>
  </si>
  <si>
    <t xml:space="preserve">070-279 24 45 </t>
  </si>
  <si>
    <t>Reitoröken</t>
  </si>
  <si>
    <t>Folke Weinholt</t>
  </si>
  <si>
    <t>f.weinholt@tordata.se</t>
  </si>
  <si>
    <t>070–271 11 07</t>
  </si>
  <si>
    <t>Töreboda Psk</t>
  </si>
  <si>
    <t>Golden Trail</t>
  </si>
  <si>
    <t>Simon Magdeburg</t>
  </si>
  <si>
    <t>magdeburgsimon@gmail.com</t>
  </si>
  <si>
    <t>076-779 21 38</t>
  </si>
  <si>
    <t>Vargträffen</t>
  </si>
  <si>
    <t>Gösta Ericsson</t>
  </si>
  <si>
    <t>g.ericsson@swipnet.se</t>
  </si>
  <si>
    <t xml:space="preserve">Rönnskär </t>
  </si>
  <si>
    <t>Vilken J…vl Smäll</t>
  </si>
  <si>
    <t>Greger Svensson</t>
  </si>
  <si>
    <t>pistolskytte@telia.com</t>
  </si>
  <si>
    <t>Rickard Nyberg</t>
  </si>
  <si>
    <t>ordforande@luleapk.org</t>
  </si>
  <si>
    <t>Maltträffen</t>
  </si>
  <si>
    <t>Markel Andersson</t>
  </si>
  <si>
    <t>mr.anderson@telia.com</t>
  </si>
  <si>
    <t>070 – 30 30 300</t>
  </si>
  <si>
    <t>Ostkustserien</t>
  </si>
  <si>
    <t>Åby</t>
  </si>
  <si>
    <t>Jörgen Coursell</t>
  </si>
  <si>
    <t>j.coursell@telia.com</t>
  </si>
  <si>
    <t>070 - 88 90 721</t>
  </si>
  <si>
    <t>Jano Mikaj</t>
  </si>
  <si>
    <t xml:space="preserve">     300 Klubben max poäng på Gangselden i GAGNEF</t>
  </si>
  <si>
    <t>TORSBY PSK</t>
  </si>
  <si>
    <t>FRIKLASS</t>
  </si>
  <si>
    <t>Anita  Olsson</t>
  </si>
  <si>
    <t>SKJUTER MAXIMALA POÄNG &amp; ALLA TRÄFF</t>
  </si>
  <si>
    <t>MAGNUMKNALLEN</t>
  </si>
  <si>
    <t>KÄFTSMÄLLEN</t>
  </si>
  <si>
    <t>Mikael Isaksson</t>
  </si>
  <si>
    <t>GROVSKYTTARNA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</si>
</sst>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4">
    <font>
      <sz val="10"/>
      <name val="Arial"/>
      <family val="2"/>
    </font>
    <font>
      <b/>
      <sz val="18"/>
      <color indexed="62"/>
      <name val="Cambria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31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8"/>
      <color indexed="31"/>
      <name val="Arial"/>
      <family val="2"/>
    </font>
    <font>
      <b/>
      <sz val="10"/>
      <color indexed="31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b/>
      <sz val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24"/>
      <color indexed="10"/>
      <name val="Rat Infested Mailbox"/>
      <family val="0"/>
    </font>
    <font>
      <sz val="24"/>
      <color indexed="10"/>
      <name val="Rat Infested Mailbox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2" applyNumberFormat="0" applyAlignment="0" applyProtection="0"/>
    <xf numFmtId="0" fontId="50" fillId="22" borderId="0" applyNumberFormat="0" applyBorder="0" applyAlignment="0" applyProtection="0"/>
    <xf numFmtId="0" fontId="5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31" borderId="3" applyNumberFormat="0" applyAlignment="0" applyProtection="0"/>
    <xf numFmtId="0" fontId="55" fillId="0" borderId="4" applyNumberFormat="0" applyFill="0" applyAlignment="0" applyProtection="0"/>
    <xf numFmtId="0" fontId="56" fillId="32" borderId="0" applyNumberFormat="0" applyBorder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textRotation="90"/>
    </xf>
    <xf numFmtId="0" fontId="3" fillId="0" borderId="0" xfId="0" applyFont="1" applyFill="1" applyAlignment="1">
      <alignment horizontal="center" textRotation="90"/>
    </xf>
    <xf numFmtId="0" fontId="3" fillId="33" borderId="0" xfId="0" applyFont="1" applyFill="1" applyAlignment="1">
      <alignment textRotation="90"/>
    </xf>
    <xf numFmtId="0" fontId="3" fillId="0" borderId="0" xfId="0" applyFont="1" applyAlignment="1">
      <alignment textRotation="90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4" xfId="0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0" fillId="33" borderId="10" xfId="0" applyFont="1" applyFill="1" applyBorder="1" applyAlignment="1">
      <alignment/>
    </xf>
    <xf numFmtId="0" fontId="14" fillId="33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6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NumberFormat="1" applyFont="1" applyAlignment="1">
      <alignment horizontal="center"/>
    </xf>
    <xf numFmtId="0" fontId="12" fillId="33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textRotation="90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12" fillId="33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33" borderId="0" xfId="0" applyFont="1" applyFill="1" applyAlignment="1">
      <alignment horizontal="left"/>
    </xf>
    <xf numFmtId="0" fontId="17" fillId="33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2" fillId="34" borderId="0" xfId="0" applyFont="1" applyFill="1" applyAlignment="1">
      <alignment/>
    </xf>
    <xf numFmtId="0" fontId="8" fillId="0" borderId="0" xfId="0" applyFont="1" applyAlignment="1">
      <alignment horizontal="center"/>
    </xf>
    <xf numFmtId="16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15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33" borderId="0" xfId="0" applyFill="1" applyAlignment="1">
      <alignment/>
    </xf>
    <xf numFmtId="0" fontId="1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0" fillId="0" borderId="15" xfId="0" applyNumberFormat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9" fillId="33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33" borderId="0" xfId="0" applyNumberFormat="1" applyFont="1" applyFill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3" fillId="0" borderId="0" xfId="0" applyNumberFormat="1" applyFont="1" applyAlignment="1">
      <alignment/>
    </xf>
    <xf numFmtId="0" fontId="17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textRotation="90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NumberFormat="1" applyFont="1" applyAlignment="1">
      <alignment/>
    </xf>
    <xf numFmtId="0" fontId="10" fillId="0" borderId="0" xfId="0" applyFont="1" applyFill="1" applyAlignment="1">
      <alignment horizontal="right"/>
    </xf>
    <xf numFmtId="0" fontId="15" fillId="33" borderId="0" xfId="0" applyFont="1" applyFill="1" applyAlignment="1">
      <alignment/>
    </xf>
    <xf numFmtId="0" fontId="12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Alignment="1">
      <alignment/>
    </xf>
    <xf numFmtId="0" fontId="18" fillId="33" borderId="0" xfId="0" applyFont="1" applyFill="1" applyAlignment="1">
      <alignment textRotation="90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NumberFormat="1" applyAlignment="1">
      <alignment horizontal="left"/>
    </xf>
    <xf numFmtId="0" fontId="6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44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24" fillId="0" borderId="10" xfId="0" applyFont="1" applyBorder="1" applyAlignment="1">
      <alignment/>
    </xf>
    <xf numFmtId="0" fontId="23" fillId="0" borderId="10" xfId="44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/>
    </xf>
    <xf numFmtId="0" fontId="23" fillId="0" borderId="0" xfId="44" applyNumberFormat="1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6" fillId="35" borderId="23" xfId="0" applyFont="1" applyFill="1" applyBorder="1" applyAlignment="1">
      <alignment/>
    </xf>
    <xf numFmtId="0" fontId="27" fillId="35" borderId="24" xfId="0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13" xfId="0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6" fillId="0" borderId="27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Rubrik 5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12</xdr:row>
      <xdr:rowOff>28575</xdr:rowOff>
    </xdr:from>
    <xdr:to>
      <xdr:col>9</xdr:col>
      <xdr:colOff>333375</xdr:colOff>
      <xdr:row>23</xdr:row>
      <xdr:rowOff>85725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3305175"/>
          <a:ext cx="49149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boraspistolskyttar@telia.com" TargetMode="External" /><Relationship Id="rId2" Type="http://schemas.openxmlformats.org/officeDocument/2006/relationships/hyperlink" Target="mailto:gm-psk@spray.se" TargetMode="External" /><Relationship Id="rId3" Type="http://schemas.openxmlformats.org/officeDocument/2006/relationships/hyperlink" Target="mailto:gm-psk@spray.se" TargetMode="External" /><Relationship Id="rId4" Type="http://schemas.openxmlformats.org/officeDocument/2006/relationships/hyperlink" Target="mailto:info@jonkopingspk.se" TargetMode="External" /><Relationship Id="rId5" Type="http://schemas.openxmlformats.org/officeDocument/2006/relationships/hyperlink" Target="mailto:f.weinholt@tordata.se" TargetMode="External" /><Relationship Id="rId6" Type="http://schemas.openxmlformats.org/officeDocument/2006/relationships/hyperlink" Target="mailto:pistolskytte@telia.com" TargetMode="External" /><Relationship Id="rId7" Type="http://schemas.openxmlformats.org/officeDocument/2006/relationships/hyperlink" Target="mailto:ordforande@luleapk.org" TargetMode="External" /><Relationship Id="rId8" Type="http://schemas.openxmlformats.org/officeDocument/2006/relationships/hyperlink" Target="mailto:mr.anderson@telia.com" TargetMode="External" /><Relationship Id="rId9" Type="http://schemas.openxmlformats.org/officeDocument/2006/relationships/hyperlink" Target="mailto:j.coursell@telia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6"/>
  <sheetViews>
    <sheetView tabSelected="1" zoomScalePageLayoutView="0" workbookViewId="0" topLeftCell="A13">
      <selection activeCell="Y27" sqref="Y27"/>
    </sheetView>
  </sheetViews>
  <sheetFormatPr defaultColWidth="9.140625" defaultRowHeight="12.75"/>
  <cols>
    <col min="1" max="1" width="3.57421875" style="0" customWidth="1"/>
    <col min="2" max="2" width="9.7109375" style="0" customWidth="1"/>
    <col min="3" max="3" width="7.421875" style="0" customWidth="1"/>
    <col min="4" max="4" width="12.00390625" style="0" customWidth="1"/>
    <col min="5" max="7" width="3.00390625" style="1" customWidth="1"/>
    <col min="8" max="8" width="2.8515625" style="1" customWidth="1"/>
    <col min="9" max="17" width="3.00390625" style="1" customWidth="1"/>
    <col min="18" max="18" width="2.8515625" style="1" customWidth="1"/>
    <col min="19" max="19" width="4.28125" style="0" customWidth="1"/>
    <col min="20" max="20" width="4.57421875" style="0" customWidth="1"/>
    <col min="21" max="21" width="3.00390625" style="1" customWidth="1"/>
    <col min="22" max="22" width="3.8515625" style="0" customWidth="1"/>
    <col min="23" max="23" width="3.7109375" style="0" customWidth="1"/>
    <col min="24" max="24" width="3.8515625" style="0" customWidth="1"/>
    <col min="25" max="25" width="7.00390625" style="0" customWidth="1"/>
    <col min="26" max="26" width="5.00390625" style="0" customWidth="1"/>
  </cols>
  <sheetData>
    <row r="1" spans="1:22" ht="12.75">
      <c r="A1" s="2" t="s">
        <v>0</v>
      </c>
      <c r="B1" s="1"/>
      <c r="C1" s="3" t="s">
        <v>1</v>
      </c>
      <c r="V1" s="4"/>
    </row>
    <row r="2" spans="2:22" ht="12.75">
      <c r="B2" s="4" t="s">
        <v>2</v>
      </c>
      <c r="E2" s="5"/>
      <c r="F2" s="6"/>
      <c r="V2" s="4"/>
    </row>
    <row r="3" spans="2:27" ht="129">
      <c r="B3" s="4" t="s">
        <v>3</v>
      </c>
      <c r="C3" s="4" t="s">
        <v>4</v>
      </c>
      <c r="D3" s="4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s="7" t="s">
        <v>11</v>
      </c>
      <c r="K3" s="8" t="s">
        <v>12</v>
      </c>
      <c r="L3" s="8" t="s">
        <v>13</v>
      </c>
      <c r="M3" s="7" t="s">
        <v>14</v>
      </c>
      <c r="N3" s="7" t="s">
        <v>15</v>
      </c>
      <c r="O3" s="9" t="s">
        <v>16</v>
      </c>
      <c r="P3" s="9" t="s">
        <v>17</v>
      </c>
      <c r="Q3" s="7" t="s">
        <v>18</v>
      </c>
      <c r="R3" s="7" t="s">
        <v>19</v>
      </c>
      <c r="S3" s="10" t="s">
        <v>20</v>
      </c>
      <c r="T3" s="10" t="s">
        <v>21</v>
      </c>
      <c r="U3" s="7" t="s">
        <v>22</v>
      </c>
      <c r="V3" s="10" t="s">
        <v>23</v>
      </c>
      <c r="AA3" s="11"/>
    </row>
    <row r="4" spans="1:23" ht="12.75">
      <c r="A4" s="12">
        <v>1</v>
      </c>
      <c r="B4" s="13" t="s">
        <v>24</v>
      </c>
      <c r="C4" s="14" t="s">
        <v>25</v>
      </c>
      <c r="D4" s="15" t="s">
        <v>26</v>
      </c>
      <c r="E4" s="16">
        <v>0</v>
      </c>
      <c r="F4" s="16">
        <v>0</v>
      </c>
      <c r="G4" s="16">
        <v>0</v>
      </c>
      <c r="H4" s="16">
        <v>0</v>
      </c>
      <c r="I4" s="16">
        <v>28</v>
      </c>
      <c r="J4" s="16">
        <v>30</v>
      </c>
      <c r="K4" s="16">
        <v>28</v>
      </c>
      <c r="L4" s="16">
        <v>26</v>
      </c>
      <c r="M4" s="16">
        <v>30</v>
      </c>
      <c r="N4" s="16">
        <v>30</v>
      </c>
      <c r="O4" s="16">
        <v>26</v>
      </c>
      <c r="P4" s="16">
        <v>28</v>
      </c>
      <c r="Q4" s="16">
        <v>0</v>
      </c>
      <c r="R4" s="16">
        <v>0</v>
      </c>
      <c r="S4" s="17">
        <f aca="true" t="shared" si="0" ref="S4:S9">SUM(E4:R4)</f>
        <v>226</v>
      </c>
      <c r="T4" s="17">
        <f aca="true" t="shared" si="1" ref="T4:T35">LARGE(E4:R4,1)+LARGE(E4:R4,2)+LARGE(E4:R4,3)+LARGE(E4:R4,4)</f>
        <v>118</v>
      </c>
      <c r="U4" s="18">
        <v>30</v>
      </c>
      <c r="V4" s="19">
        <f aca="true" t="shared" si="2" ref="V4:V51">T4+U4</f>
        <v>148</v>
      </c>
      <c r="W4" s="20"/>
    </row>
    <row r="5" spans="1:22" ht="12.75">
      <c r="A5" s="12">
        <v>2</v>
      </c>
      <c r="B5" s="13" t="s">
        <v>27</v>
      </c>
      <c r="C5" s="14" t="s">
        <v>28</v>
      </c>
      <c r="D5" s="15" t="s">
        <v>29</v>
      </c>
      <c r="E5" s="16">
        <v>24</v>
      </c>
      <c r="F5" s="16">
        <v>20</v>
      </c>
      <c r="G5" s="16">
        <v>22</v>
      </c>
      <c r="H5" s="16">
        <v>28</v>
      </c>
      <c r="I5" s="16">
        <v>0</v>
      </c>
      <c r="J5" s="16">
        <v>0</v>
      </c>
      <c r="K5" s="16">
        <v>30</v>
      </c>
      <c r="L5" s="16">
        <v>28</v>
      </c>
      <c r="M5" s="16">
        <v>0</v>
      </c>
      <c r="N5" s="16">
        <v>0</v>
      </c>
      <c r="O5" s="16">
        <v>0</v>
      </c>
      <c r="P5" s="16">
        <v>0</v>
      </c>
      <c r="Q5" s="16">
        <v>28</v>
      </c>
      <c r="R5" s="16">
        <v>20</v>
      </c>
      <c r="S5" s="21">
        <f t="shared" si="0"/>
        <v>200</v>
      </c>
      <c r="T5" s="21">
        <f t="shared" si="1"/>
        <v>114</v>
      </c>
      <c r="U5" s="18">
        <v>28</v>
      </c>
      <c r="V5" s="19">
        <f t="shared" si="2"/>
        <v>142</v>
      </c>
    </row>
    <row r="6" spans="1:22" ht="12.75">
      <c r="A6" s="12">
        <v>3</v>
      </c>
      <c r="B6" s="22" t="s">
        <v>30</v>
      </c>
      <c r="C6" s="23" t="s">
        <v>31</v>
      </c>
      <c r="D6" s="24" t="s">
        <v>32</v>
      </c>
      <c r="E6" s="16">
        <v>30</v>
      </c>
      <c r="F6" s="16">
        <v>24</v>
      </c>
      <c r="G6" s="16">
        <v>0</v>
      </c>
      <c r="H6" s="16">
        <v>0</v>
      </c>
      <c r="I6" s="16">
        <v>0</v>
      </c>
      <c r="J6" s="16">
        <v>0</v>
      </c>
      <c r="K6" s="16">
        <v>20</v>
      </c>
      <c r="L6" s="16">
        <v>30</v>
      </c>
      <c r="M6" s="16">
        <v>0</v>
      </c>
      <c r="N6" s="16">
        <v>0</v>
      </c>
      <c r="O6" s="16">
        <v>0</v>
      </c>
      <c r="P6" s="16">
        <v>0</v>
      </c>
      <c r="Q6" s="16">
        <v>30</v>
      </c>
      <c r="R6" s="16">
        <v>28</v>
      </c>
      <c r="S6" s="25">
        <f t="shared" si="0"/>
        <v>162</v>
      </c>
      <c r="T6" s="25">
        <f t="shared" si="1"/>
        <v>118</v>
      </c>
      <c r="U6" s="26">
        <v>14</v>
      </c>
      <c r="V6" s="19">
        <f t="shared" si="2"/>
        <v>132</v>
      </c>
    </row>
    <row r="7" spans="1:22" ht="12.75">
      <c r="A7" s="12">
        <v>4</v>
      </c>
      <c r="B7" s="13" t="s">
        <v>33</v>
      </c>
      <c r="C7" s="14" t="s">
        <v>34</v>
      </c>
      <c r="D7" s="15" t="s">
        <v>29</v>
      </c>
      <c r="E7" s="16">
        <v>20</v>
      </c>
      <c r="F7" s="16">
        <v>26</v>
      </c>
      <c r="G7" s="16">
        <v>14</v>
      </c>
      <c r="H7" s="16">
        <v>30</v>
      </c>
      <c r="I7" s="16">
        <v>0</v>
      </c>
      <c r="J7" s="16">
        <v>0</v>
      </c>
      <c r="K7" s="16">
        <v>24</v>
      </c>
      <c r="L7" s="16">
        <v>24</v>
      </c>
      <c r="M7" s="16">
        <v>0</v>
      </c>
      <c r="N7" s="16">
        <v>0</v>
      </c>
      <c r="O7" s="16">
        <v>0</v>
      </c>
      <c r="P7" s="16">
        <v>0</v>
      </c>
      <c r="Q7" s="16">
        <v>24</v>
      </c>
      <c r="R7" s="16">
        <v>26</v>
      </c>
      <c r="S7" s="21">
        <f t="shared" si="0"/>
        <v>188</v>
      </c>
      <c r="T7" s="21">
        <f t="shared" si="1"/>
        <v>106</v>
      </c>
      <c r="U7" s="18">
        <v>24</v>
      </c>
      <c r="V7" s="19">
        <f t="shared" si="2"/>
        <v>130</v>
      </c>
    </row>
    <row r="8" spans="1:22" ht="12.75">
      <c r="A8" s="12">
        <v>5</v>
      </c>
      <c r="B8" s="13" t="s">
        <v>35</v>
      </c>
      <c r="C8" s="14" t="s">
        <v>34</v>
      </c>
      <c r="D8" s="15" t="s">
        <v>36</v>
      </c>
      <c r="E8" s="16">
        <v>10</v>
      </c>
      <c r="F8" s="16">
        <v>12</v>
      </c>
      <c r="G8" s="16">
        <v>0</v>
      </c>
      <c r="H8" s="16">
        <v>0</v>
      </c>
      <c r="I8" s="16">
        <v>20</v>
      </c>
      <c r="J8" s="16">
        <v>24</v>
      </c>
      <c r="K8" s="16">
        <v>12</v>
      </c>
      <c r="L8" s="16">
        <v>14</v>
      </c>
      <c r="M8" s="16">
        <v>28</v>
      </c>
      <c r="N8" s="16">
        <v>22</v>
      </c>
      <c r="O8" s="16">
        <v>28</v>
      </c>
      <c r="P8" s="16">
        <v>14</v>
      </c>
      <c r="Q8" s="16">
        <v>18</v>
      </c>
      <c r="R8" s="16">
        <v>24</v>
      </c>
      <c r="S8" s="17">
        <f t="shared" si="0"/>
        <v>226</v>
      </c>
      <c r="T8" s="17">
        <f t="shared" si="1"/>
        <v>104</v>
      </c>
      <c r="U8" s="18">
        <v>16</v>
      </c>
      <c r="V8" s="19">
        <f t="shared" si="2"/>
        <v>120</v>
      </c>
    </row>
    <row r="9" spans="1:22" ht="12.75">
      <c r="A9" s="27">
        <v>6</v>
      </c>
      <c r="B9" s="28" t="s">
        <v>37</v>
      </c>
      <c r="C9" s="29" t="s">
        <v>38</v>
      </c>
      <c r="D9" s="30" t="s">
        <v>26</v>
      </c>
      <c r="E9" s="31">
        <v>0</v>
      </c>
      <c r="F9" s="31">
        <v>0</v>
      </c>
      <c r="G9" s="31">
        <v>0</v>
      </c>
      <c r="H9" s="31">
        <v>0</v>
      </c>
      <c r="I9" s="31">
        <v>16</v>
      </c>
      <c r="J9" s="31">
        <v>18</v>
      </c>
      <c r="K9" s="31">
        <v>16</v>
      </c>
      <c r="L9" s="31">
        <v>16</v>
      </c>
      <c r="M9" s="31">
        <v>22</v>
      </c>
      <c r="N9" s="31">
        <v>20</v>
      </c>
      <c r="O9" s="31">
        <v>24</v>
      </c>
      <c r="P9" s="31">
        <v>30</v>
      </c>
      <c r="Q9" s="31">
        <v>0</v>
      </c>
      <c r="R9" s="31">
        <v>0</v>
      </c>
      <c r="S9" s="32">
        <f t="shared" si="0"/>
        <v>162</v>
      </c>
      <c r="T9" s="32">
        <f t="shared" si="1"/>
        <v>96</v>
      </c>
      <c r="U9" s="33">
        <v>22</v>
      </c>
      <c r="V9" s="34">
        <f t="shared" si="2"/>
        <v>118</v>
      </c>
    </row>
    <row r="10" spans="1:22" ht="12.75">
      <c r="A10" s="27">
        <v>7</v>
      </c>
      <c r="B10" s="35" t="s">
        <v>39</v>
      </c>
      <c r="C10" s="36" t="s">
        <v>40</v>
      </c>
      <c r="D10" s="37" t="s">
        <v>41</v>
      </c>
      <c r="E10" s="38">
        <v>26</v>
      </c>
      <c r="F10" s="38">
        <v>30</v>
      </c>
      <c r="G10" s="38">
        <v>30</v>
      </c>
      <c r="H10" s="38">
        <v>20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22</v>
      </c>
      <c r="R10" s="38">
        <v>30</v>
      </c>
      <c r="S10" s="38">
        <v>106</v>
      </c>
      <c r="T10" s="39">
        <f t="shared" si="1"/>
        <v>116</v>
      </c>
      <c r="U10" s="40">
        <v>0</v>
      </c>
      <c r="V10" s="41">
        <f t="shared" si="2"/>
        <v>116</v>
      </c>
    </row>
    <row r="11" spans="1:22" ht="12.75">
      <c r="A11" s="27">
        <v>8</v>
      </c>
      <c r="B11" s="28" t="s">
        <v>42</v>
      </c>
      <c r="C11" s="29" t="s">
        <v>43</v>
      </c>
      <c r="D11" s="30" t="s">
        <v>36</v>
      </c>
      <c r="E11" s="31">
        <v>16</v>
      </c>
      <c r="F11" s="31">
        <v>16</v>
      </c>
      <c r="G11" s="31">
        <v>0</v>
      </c>
      <c r="H11" s="31">
        <v>0</v>
      </c>
      <c r="I11" s="31">
        <v>24</v>
      </c>
      <c r="J11" s="31">
        <v>0</v>
      </c>
      <c r="K11" s="31">
        <v>26</v>
      </c>
      <c r="L11" s="31">
        <v>0</v>
      </c>
      <c r="M11" s="31">
        <v>26</v>
      </c>
      <c r="N11" s="38">
        <v>28</v>
      </c>
      <c r="O11" s="38">
        <v>0</v>
      </c>
      <c r="P11" s="31">
        <v>22</v>
      </c>
      <c r="Q11" s="31">
        <v>0</v>
      </c>
      <c r="R11" s="31">
        <v>0</v>
      </c>
      <c r="S11" s="42">
        <f aca="true" t="shared" si="3" ref="S11:S34">SUM(E11:R11)</f>
        <v>158</v>
      </c>
      <c r="T11" s="42">
        <f t="shared" si="1"/>
        <v>104</v>
      </c>
      <c r="U11" s="43">
        <v>10</v>
      </c>
      <c r="V11" s="44">
        <f t="shared" si="2"/>
        <v>114</v>
      </c>
    </row>
    <row r="12" spans="1:22" ht="12.75">
      <c r="A12" s="27">
        <v>9</v>
      </c>
      <c r="B12" s="28" t="s">
        <v>44</v>
      </c>
      <c r="C12" s="29" t="s">
        <v>45</v>
      </c>
      <c r="D12" s="30" t="s">
        <v>26</v>
      </c>
      <c r="E12" s="31">
        <v>0</v>
      </c>
      <c r="F12" s="31">
        <v>0</v>
      </c>
      <c r="G12" s="31">
        <v>0</v>
      </c>
      <c r="H12" s="31">
        <v>0</v>
      </c>
      <c r="I12" s="31">
        <v>26</v>
      </c>
      <c r="J12" s="31">
        <v>20</v>
      </c>
      <c r="K12" s="31">
        <v>22</v>
      </c>
      <c r="L12" s="31">
        <v>0</v>
      </c>
      <c r="M12" s="31">
        <v>0</v>
      </c>
      <c r="N12" s="31">
        <v>0</v>
      </c>
      <c r="O12" s="31">
        <v>22</v>
      </c>
      <c r="P12" s="31">
        <v>16</v>
      </c>
      <c r="Q12" s="31">
        <v>0</v>
      </c>
      <c r="R12" s="31">
        <v>0</v>
      </c>
      <c r="S12" s="32">
        <f t="shared" si="3"/>
        <v>106</v>
      </c>
      <c r="T12" s="32">
        <f t="shared" si="1"/>
        <v>90</v>
      </c>
      <c r="U12" s="33">
        <v>20</v>
      </c>
      <c r="V12" s="34">
        <f t="shared" si="2"/>
        <v>110</v>
      </c>
    </row>
    <row r="13" spans="1:22" ht="12.75">
      <c r="A13" s="45">
        <v>10</v>
      </c>
      <c r="B13" s="28" t="s">
        <v>46</v>
      </c>
      <c r="C13" s="29" t="s">
        <v>47</v>
      </c>
      <c r="D13" s="30" t="s">
        <v>48</v>
      </c>
      <c r="E13" s="31">
        <v>0</v>
      </c>
      <c r="F13" s="31">
        <v>0</v>
      </c>
      <c r="G13" s="31">
        <v>0</v>
      </c>
      <c r="H13" s="31">
        <v>0</v>
      </c>
      <c r="I13" s="31">
        <v>30</v>
      </c>
      <c r="J13" s="31">
        <v>26</v>
      </c>
      <c r="K13" s="31">
        <v>0</v>
      </c>
      <c r="L13" s="31">
        <v>0</v>
      </c>
      <c r="M13" s="31">
        <v>24</v>
      </c>
      <c r="N13" s="31">
        <v>24</v>
      </c>
      <c r="O13" s="31">
        <v>30</v>
      </c>
      <c r="P13" s="31">
        <v>18</v>
      </c>
      <c r="Q13" s="31">
        <v>0</v>
      </c>
      <c r="R13" s="31">
        <v>0</v>
      </c>
      <c r="S13" s="32">
        <f t="shared" si="3"/>
        <v>152</v>
      </c>
      <c r="T13" s="32">
        <f t="shared" si="1"/>
        <v>110</v>
      </c>
      <c r="U13" s="33">
        <v>0</v>
      </c>
      <c r="V13" s="34">
        <f t="shared" si="2"/>
        <v>110</v>
      </c>
    </row>
    <row r="14" spans="1:22" ht="12.75">
      <c r="A14" s="27">
        <v>11</v>
      </c>
      <c r="B14" s="35" t="s">
        <v>49</v>
      </c>
      <c r="C14" s="36" t="s">
        <v>50</v>
      </c>
      <c r="D14" s="37" t="s">
        <v>51</v>
      </c>
      <c r="E14" s="46">
        <v>28</v>
      </c>
      <c r="F14" s="46">
        <v>28</v>
      </c>
      <c r="G14" s="46">
        <v>28</v>
      </c>
      <c r="H14" s="46">
        <v>26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38">
        <v>0</v>
      </c>
      <c r="O14" s="38">
        <v>0</v>
      </c>
      <c r="P14" s="46">
        <v>0</v>
      </c>
      <c r="Q14" s="46">
        <v>0</v>
      </c>
      <c r="R14" s="38">
        <v>0</v>
      </c>
      <c r="S14" s="47">
        <f t="shared" si="3"/>
        <v>110</v>
      </c>
      <c r="T14" s="47">
        <f t="shared" si="1"/>
        <v>110</v>
      </c>
      <c r="U14" s="43">
        <v>0</v>
      </c>
      <c r="V14" s="44">
        <f t="shared" si="2"/>
        <v>110</v>
      </c>
    </row>
    <row r="15" spans="1:22" ht="12.75">
      <c r="A15" s="27">
        <v>12</v>
      </c>
      <c r="B15" s="48" t="s">
        <v>52</v>
      </c>
      <c r="C15" s="49" t="s">
        <v>53</v>
      </c>
      <c r="D15" s="50" t="s">
        <v>54</v>
      </c>
      <c r="E15" s="38">
        <v>6</v>
      </c>
      <c r="F15" s="31">
        <v>14</v>
      </c>
      <c r="G15" s="38">
        <v>20</v>
      </c>
      <c r="H15" s="38">
        <v>0</v>
      </c>
      <c r="I15" s="38">
        <v>0</v>
      </c>
      <c r="J15" s="31">
        <v>0</v>
      </c>
      <c r="K15" s="38">
        <v>0</v>
      </c>
      <c r="L15" s="38">
        <v>22</v>
      </c>
      <c r="M15" s="38">
        <v>0</v>
      </c>
      <c r="N15" s="51">
        <v>26</v>
      </c>
      <c r="O15" s="51">
        <v>0</v>
      </c>
      <c r="P15" s="38">
        <v>0</v>
      </c>
      <c r="Q15" s="38">
        <v>12</v>
      </c>
      <c r="R15" s="38">
        <v>16</v>
      </c>
      <c r="S15" s="51">
        <f t="shared" si="3"/>
        <v>116</v>
      </c>
      <c r="T15" s="51">
        <f t="shared" si="1"/>
        <v>84</v>
      </c>
      <c r="U15" s="40">
        <v>12</v>
      </c>
      <c r="V15" s="44">
        <f t="shared" si="2"/>
        <v>96</v>
      </c>
    </row>
    <row r="16" spans="1:22" ht="12.75">
      <c r="A16" s="27">
        <v>13</v>
      </c>
      <c r="B16" s="52" t="s">
        <v>55</v>
      </c>
      <c r="C16" s="53" t="s">
        <v>56</v>
      </c>
      <c r="D16" s="54" t="s">
        <v>57</v>
      </c>
      <c r="E16" s="38">
        <v>14</v>
      </c>
      <c r="F16" s="38">
        <v>10</v>
      </c>
      <c r="G16" s="38">
        <v>10</v>
      </c>
      <c r="H16" s="38">
        <v>4</v>
      </c>
      <c r="I16" s="38">
        <v>0</v>
      </c>
      <c r="J16" s="38">
        <v>0</v>
      </c>
      <c r="K16" s="38">
        <v>14</v>
      </c>
      <c r="L16" s="38">
        <v>18</v>
      </c>
      <c r="M16" s="38">
        <v>0</v>
      </c>
      <c r="N16" s="38">
        <v>0</v>
      </c>
      <c r="O16" s="38">
        <v>0</v>
      </c>
      <c r="P16" s="38">
        <v>0</v>
      </c>
      <c r="Q16" s="38">
        <v>20</v>
      </c>
      <c r="R16" s="38">
        <v>22</v>
      </c>
      <c r="S16" s="42">
        <f t="shared" si="3"/>
        <v>112</v>
      </c>
      <c r="T16" s="42">
        <f t="shared" si="1"/>
        <v>74</v>
      </c>
      <c r="U16" s="43">
        <v>8</v>
      </c>
      <c r="V16" s="44">
        <f t="shared" si="2"/>
        <v>82</v>
      </c>
    </row>
    <row r="17" spans="1:22" ht="12.75">
      <c r="A17" s="27">
        <v>14</v>
      </c>
      <c r="B17" s="28" t="s">
        <v>58</v>
      </c>
      <c r="C17" s="29" t="s">
        <v>59</v>
      </c>
      <c r="D17" s="30" t="s">
        <v>60</v>
      </c>
      <c r="E17" s="31">
        <v>22</v>
      </c>
      <c r="F17" s="31">
        <v>22</v>
      </c>
      <c r="G17" s="31">
        <v>0</v>
      </c>
      <c r="H17" s="31">
        <v>16</v>
      </c>
      <c r="I17" s="31">
        <v>0</v>
      </c>
      <c r="J17" s="31">
        <v>0</v>
      </c>
      <c r="K17" s="31">
        <v>18</v>
      </c>
      <c r="L17" s="31">
        <v>20</v>
      </c>
      <c r="M17" s="31">
        <v>0</v>
      </c>
      <c r="N17" s="38">
        <v>0</v>
      </c>
      <c r="O17" s="38">
        <v>0</v>
      </c>
      <c r="P17" s="31">
        <v>0</v>
      </c>
      <c r="Q17" s="31">
        <v>14</v>
      </c>
      <c r="R17" s="31">
        <v>0</v>
      </c>
      <c r="S17" s="55">
        <f t="shared" si="3"/>
        <v>112</v>
      </c>
      <c r="T17" s="55">
        <f t="shared" si="1"/>
        <v>82</v>
      </c>
      <c r="U17" s="43">
        <v>0</v>
      </c>
      <c r="V17" s="56">
        <f t="shared" si="2"/>
        <v>82</v>
      </c>
    </row>
    <row r="18" spans="1:22" ht="12.75">
      <c r="A18" s="27">
        <v>15</v>
      </c>
      <c r="B18" s="48" t="s">
        <v>61</v>
      </c>
      <c r="C18" s="49" t="s">
        <v>62</v>
      </c>
      <c r="D18" s="50" t="s">
        <v>26</v>
      </c>
      <c r="E18" s="38">
        <v>0</v>
      </c>
      <c r="F18" s="38">
        <v>0</v>
      </c>
      <c r="G18" s="38">
        <v>0</v>
      </c>
      <c r="H18" s="38">
        <v>0</v>
      </c>
      <c r="I18" s="38">
        <v>18</v>
      </c>
      <c r="J18" s="38">
        <v>28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24</v>
      </c>
      <c r="Q18" s="38">
        <v>0</v>
      </c>
      <c r="R18" s="38">
        <v>0</v>
      </c>
      <c r="S18" s="47">
        <f t="shared" si="3"/>
        <v>70</v>
      </c>
      <c r="T18" s="47">
        <f t="shared" si="1"/>
        <v>70</v>
      </c>
      <c r="U18" s="40">
        <v>0</v>
      </c>
      <c r="V18" s="44">
        <f t="shared" si="2"/>
        <v>70</v>
      </c>
    </row>
    <row r="19" spans="1:22" ht="12.75">
      <c r="A19" s="27">
        <v>16</v>
      </c>
      <c r="B19" s="48" t="s">
        <v>63</v>
      </c>
      <c r="C19" s="49" t="s">
        <v>64</v>
      </c>
      <c r="D19" s="50" t="s">
        <v>29</v>
      </c>
      <c r="E19" s="38">
        <v>12</v>
      </c>
      <c r="F19" s="38">
        <v>18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16</v>
      </c>
      <c r="R19" s="38">
        <v>18</v>
      </c>
      <c r="S19" s="47">
        <f t="shared" si="3"/>
        <v>64</v>
      </c>
      <c r="T19" s="47">
        <f t="shared" si="1"/>
        <v>64</v>
      </c>
      <c r="U19" s="43">
        <v>0</v>
      </c>
      <c r="V19" s="44">
        <f t="shared" si="2"/>
        <v>64</v>
      </c>
    </row>
    <row r="20" spans="1:22" ht="12.75">
      <c r="A20" s="27">
        <v>17</v>
      </c>
      <c r="B20" s="28" t="s">
        <v>65</v>
      </c>
      <c r="C20" s="29" t="s">
        <v>66</v>
      </c>
      <c r="D20" s="30" t="s">
        <v>36</v>
      </c>
      <c r="E20" s="31">
        <v>0</v>
      </c>
      <c r="F20" s="31">
        <v>0</v>
      </c>
      <c r="G20" s="31">
        <v>0</v>
      </c>
      <c r="H20" s="31">
        <v>0</v>
      </c>
      <c r="I20" s="31">
        <v>12</v>
      </c>
      <c r="J20" s="31">
        <v>14</v>
      </c>
      <c r="K20" s="31">
        <v>0</v>
      </c>
      <c r="L20" s="31">
        <v>0</v>
      </c>
      <c r="M20" s="31">
        <v>0</v>
      </c>
      <c r="N20" s="31">
        <v>0</v>
      </c>
      <c r="O20" s="31">
        <v>20</v>
      </c>
      <c r="P20" s="31">
        <v>12</v>
      </c>
      <c r="Q20" s="31">
        <v>0</v>
      </c>
      <c r="R20" s="31">
        <v>0</v>
      </c>
      <c r="S20" s="31">
        <f t="shared" si="3"/>
        <v>58</v>
      </c>
      <c r="T20" s="32">
        <f t="shared" si="1"/>
        <v>58</v>
      </c>
      <c r="U20" s="33">
        <v>0</v>
      </c>
      <c r="V20" s="34">
        <f t="shared" si="2"/>
        <v>58</v>
      </c>
    </row>
    <row r="21" spans="1:22" ht="12.75">
      <c r="A21" s="27">
        <v>18</v>
      </c>
      <c r="B21" s="28" t="s">
        <v>67</v>
      </c>
      <c r="C21" s="29" t="s">
        <v>68</v>
      </c>
      <c r="D21" s="30" t="s">
        <v>69</v>
      </c>
      <c r="E21" s="31">
        <v>0</v>
      </c>
      <c r="F21" s="31">
        <v>0</v>
      </c>
      <c r="G21" s="31">
        <v>0</v>
      </c>
      <c r="H21" s="31">
        <v>0</v>
      </c>
      <c r="I21" s="31">
        <v>14</v>
      </c>
      <c r="J21" s="31">
        <v>0</v>
      </c>
      <c r="K21" s="31">
        <v>0</v>
      </c>
      <c r="L21" s="31">
        <v>0</v>
      </c>
      <c r="M21" s="31">
        <v>20</v>
      </c>
      <c r="N21" s="31">
        <v>18</v>
      </c>
      <c r="O21" s="31">
        <v>0</v>
      </c>
      <c r="P21" s="31">
        <v>0</v>
      </c>
      <c r="Q21" s="31">
        <v>0</v>
      </c>
      <c r="R21" s="31">
        <v>0</v>
      </c>
      <c r="S21" s="55">
        <f t="shared" si="3"/>
        <v>52</v>
      </c>
      <c r="T21" s="55">
        <f t="shared" si="1"/>
        <v>52</v>
      </c>
      <c r="U21" s="43">
        <v>0</v>
      </c>
      <c r="V21" s="44">
        <f t="shared" si="2"/>
        <v>52</v>
      </c>
    </row>
    <row r="22" spans="1:22" ht="12.75">
      <c r="A22" s="27">
        <v>19</v>
      </c>
      <c r="B22" s="28" t="s">
        <v>70</v>
      </c>
      <c r="C22" s="29" t="s">
        <v>56</v>
      </c>
      <c r="D22" s="30" t="s">
        <v>71</v>
      </c>
      <c r="E22" s="31">
        <v>0</v>
      </c>
      <c r="F22" s="31">
        <v>0</v>
      </c>
      <c r="G22" s="31">
        <v>24</v>
      </c>
      <c r="H22" s="31">
        <v>24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2">
        <f t="shared" si="3"/>
        <v>48</v>
      </c>
      <c r="T22" s="32">
        <f t="shared" si="1"/>
        <v>48</v>
      </c>
      <c r="U22" s="33">
        <v>0</v>
      </c>
      <c r="V22" s="34">
        <f t="shared" si="2"/>
        <v>48</v>
      </c>
    </row>
    <row r="23" spans="1:22" ht="12.75">
      <c r="A23" s="45">
        <v>20</v>
      </c>
      <c r="B23" s="28" t="s">
        <v>72</v>
      </c>
      <c r="C23" s="29" t="s">
        <v>73</v>
      </c>
      <c r="D23" s="30" t="s">
        <v>71</v>
      </c>
      <c r="E23" s="31">
        <v>0</v>
      </c>
      <c r="F23" s="31">
        <v>0</v>
      </c>
      <c r="G23" s="31">
        <v>26</v>
      </c>
      <c r="H23" s="31">
        <v>22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55">
        <f t="shared" si="3"/>
        <v>48</v>
      </c>
      <c r="T23" s="55">
        <f t="shared" si="1"/>
        <v>48</v>
      </c>
      <c r="U23" s="33">
        <v>0</v>
      </c>
      <c r="V23" s="34">
        <f t="shared" si="2"/>
        <v>48</v>
      </c>
    </row>
    <row r="24" spans="1:22" ht="12.75">
      <c r="A24" s="27">
        <v>21</v>
      </c>
      <c r="B24" s="28" t="s">
        <v>74</v>
      </c>
      <c r="C24" s="29" t="s">
        <v>75</v>
      </c>
      <c r="D24" s="30" t="s">
        <v>69</v>
      </c>
      <c r="E24" s="31">
        <v>0</v>
      </c>
      <c r="F24" s="31">
        <v>0</v>
      </c>
      <c r="G24" s="31">
        <v>0</v>
      </c>
      <c r="H24" s="31">
        <v>0</v>
      </c>
      <c r="I24" s="31">
        <v>22</v>
      </c>
      <c r="J24" s="31">
        <v>22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f t="shared" si="3"/>
        <v>44</v>
      </c>
      <c r="T24" s="31">
        <f t="shared" si="1"/>
        <v>44</v>
      </c>
      <c r="U24" s="43">
        <v>0</v>
      </c>
      <c r="V24" s="44">
        <f t="shared" si="2"/>
        <v>44</v>
      </c>
    </row>
    <row r="25" spans="1:22" ht="12.75">
      <c r="A25" s="27">
        <v>22</v>
      </c>
      <c r="B25" s="28" t="s">
        <v>76</v>
      </c>
      <c r="C25" s="29" t="s">
        <v>77</v>
      </c>
      <c r="D25" s="30" t="s">
        <v>78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6</v>
      </c>
      <c r="R25" s="31">
        <v>12</v>
      </c>
      <c r="S25" s="32">
        <f t="shared" si="3"/>
        <v>18</v>
      </c>
      <c r="T25" s="32">
        <f t="shared" si="1"/>
        <v>18</v>
      </c>
      <c r="U25" s="33">
        <v>18</v>
      </c>
      <c r="V25" s="57">
        <f t="shared" si="2"/>
        <v>36</v>
      </c>
    </row>
    <row r="26" spans="1:22" ht="12.75">
      <c r="A26" s="27">
        <v>23</v>
      </c>
      <c r="B26" s="28" t="s">
        <v>79</v>
      </c>
      <c r="C26" s="29" t="s">
        <v>80</v>
      </c>
      <c r="D26" s="30" t="s">
        <v>81</v>
      </c>
      <c r="E26" s="31">
        <v>0</v>
      </c>
      <c r="F26" s="31">
        <v>0</v>
      </c>
      <c r="G26" s="31">
        <v>18</v>
      </c>
      <c r="H26" s="31">
        <v>12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58">
        <v>0</v>
      </c>
      <c r="O26" s="58">
        <v>0</v>
      </c>
      <c r="P26" s="31">
        <v>0</v>
      </c>
      <c r="Q26" s="31">
        <v>0</v>
      </c>
      <c r="R26" s="31">
        <v>0</v>
      </c>
      <c r="S26" s="55">
        <f t="shared" si="3"/>
        <v>30</v>
      </c>
      <c r="T26" s="55">
        <f t="shared" si="1"/>
        <v>30</v>
      </c>
      <c r="U26" s="43">
        <v>0</v>
      </c>
      <c r="V26" s="44">
        <f t="shared" si="2"/>
        <v>30</v>
      </c>
    </row>
    <row r="27" spans="1:22" ht="12.75">
      <c r="A27" s="27">
        <v>24</v>
      </c>
      <c r="B27" s="48" t="s">
        <v>82</v>
      </c>
      <c r="C27" s="49" t="s">
        <v>83</v>
      </c>
      <c r="D27" s="50" t="s">
        <v>84</v>
      </c>
      <c r="E27" s="38">
        <v>8</v>
      </c>
      <c r="F27" s="31">
        <v>2</v>
      </c>
      <c r="G27" s="31">
        <v>8</v>
      </c>
      <c r="H27" s="38">
        <v>0</v>
      </c>
      <c r="I27" s="38">
        <v>0</v>
      </c>
      <c r="J27" s="31">
        <v>0</v>
      </c>
      <c r="K27" s="38">
        <v>0</v>
      </c>
      <c r="L27" s="38">
        <v>0</v>
      </c>
      <c r="M27" s="38">
        <v>0</v>
      </c>
      <c r="N27" s="51">
        <v>0</v>
      </c>
      <c r="O27" s="51">
        <v>0</v>
      </c>
      <c r="P27" s="31">
        <v>0</v>
      </c>
      <c r="Q27" s="38">
        <v>10</v>
      </c>
      <c r="R27" s="38">
        <v>0</v>
      </c>
      <c r="S27" s="42">
        <f t="shared" si="3"/>
        <v>28</v>
      </c>
      <c r="T27" s="42">
        <f t="shared" si="1"/>
        <v>28</v>
      </c>
      <c r="U27" s="43">
        <v>0</v>
      </c>
      <c r="V27" s="44">
        <f t="shared" si="2"/>
        <v>28</v>
      </c>
    </row>
    <row r="28" spans="1:22" ht="12.75">
      <c r="A28" s="59">
        <v>25</v>
      </c>
      <c r="B28" s="60" t="s">
        <v>85</v>
      </c>
      <c r="C28" s="60" t="s">
        <v>86</v>
      </c>
      <c r="D28" s="60" t="s">
        <v>87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2">
        <f t="shared" si="3"/>
        <v>0</v>
      </c>
      <c r="T28" s="31">
        <f t="shared" si="1"/>
        <v>0</v>
      </c>
      <c r="U28" s="63">
        <v>26</v>
      </c>
      <c r="V28" s="64">
        <f t="shared" si="2"/>
        <v>26</v>
      </c>
    </row>
    <row r="29" spans="1:22" ht="12.75">
      <c r="A29" s="59">
        <v>26</v>
      </c>
      <c r="B29" s="28" t="s">
        <v>88</v>
      </c>
      <c r="C29" s="29" t="s">
        <v>89</v>
      </c>
      <c r="D29" s="30" t="s">
        <v>90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26</v>
      </c>
      <c r="R29" s="31">
        <v>0</v>
      </c>
      <c r="S29" s="31">
        <f t="shared" si="3"/>
        <v>26</v>
      </c>
      <c r="T29" s="32">
        <f t="shared" si="1"/>
        <v>26</v>
      </c>
      <c r="U29" s="33">
        <v>0</v>
      </c>
      <c r="V29" s="34">
        <f t="shared" si="2"/>
        <v>26</v>
      </c>
    </row>
    <row r="30" spans="1:22" ht="12.75">
      <c r="A30" s="59">
        <v>27</v>
      </c>
      <c r="B30" s="65" t="s">
        <v>91</v>
      </c>
      <c r="C30" s="66" t="s">
        <v>92</v>
      </c>
      <c r="D30" s="67" t="s">
        <v>36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26</v>
      </c>
      <c r="Q30" s="31">
        <v>0</v>
      </c>
      <c r="R30" s="31">
        <v>0</v>
      </c>
      <c r="S30" s="68">
        <f t="shared" si="3"/>
        <v>26</v>
      </c>
      <c r="T30" s="58">
        <f t="shared" si="1"/>
        <v>26</v>
      </c>
      <c r="U30" s="69">
        <v>0</v>
      </c>
      <c r="V30" s="34">
        <f t="shared" si="2"/>
        <v>26</v>
      </c>
    </row>
    <row r="31" spans="1:22" ht="12.75">
      <c r="A31" s="59">
        <v>28</v>
      </c>
      <c r="B31" s="28" t="s">
        <v>93</v>
      </c>
      <c r="C31" s="29" t="s">
        <v>94</v>
      </c>
      <c r="D31" s="30" t="s">
        <v>95</v>
      </c>
      <c r="E31" s="31">
        <v>2</v>
      </c>
      <c r="F31" s="31">
        <v>8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51">
        <v>0</v>
      </c>
      <c r="O31" s="51">
        <v>0</v>
      </c>
      <c r="P31" s="31">
        <v>0</v>
      </c>
      <c r="Q31" s="31">
        <v>0</v>
      </c>
      <c r="R31" s="31">
        <v>14</v>
      </c>
      <c r="S31" s="42">
        <f t="shared" si="3"/>
        <v>24</v>
      </c>
      <c r="T31" s="42">
        <f t="shared" si="1"/>
        <v>24</v>
      </c>
      <c r="U31" s="43">
        <v>0</v>
      </c>
      <c r="V31" s="44">
        <f t="shared" si="2"/>
        <v>24</v>
      </c>
    </row>
    <row r="32" spans="1:27" ht="12.75">
      <c r="A32" s="59">
        <v>29</v>
      </c>
      <c r="B32" s="28" t="s">
        <v>96</v>
      </c>
      <c r="C32" s="29" t="s">
        <v>97</v>
      </c>
      <c r="D32" s="30" t="s">
        <v>81</v>
      </c>
      <c r="E32" s="31">
        <v>0</v>
      </c>
      <c r="F32" s="31">
        <v>0</v>
      </c>
      <c r="G32" s="31">
        <v>6</v>
      </c>
      <c r="H32" s="31">
        <v>18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58">
        <v>0</v>
      </c>
      <c r="O32" s="58">
        <v>0</v>
      </c>
      <c r="P32" s="31">
        <v>0</v>
      </c>
      <c r="Q32" s="31">
        <v>0</v>
      </c>
      <c r="R32" s="31">
        <v>0</v>
      </c>
      <c r="S32" s="32">
        <f t="shared" si="3"/>
        <v>24</v>
      </c>
      <c r="T32" s="32">
        <f t="shared" si="1"/>
        <v>24</v>
      </c>
      <c r="U32" s="43">
        <v>0</v>
      </c>
      <c r="V32" s="44">
        <f t="shared" si="2"/>
        <v>24</v>
      </c>
      <c r="AA32" s="70"/>
    </row>
    <row r="33" spans="1:22" ht="12.75">
      <c r="A33" s="71">
        <v>30</v>
      </c>
      <c r="B33" s="72" t="s">
        <v>98</v>
      </c>
      <c r="C33" s="73" t="s">
        <v>99</v>
      </c>
      <c r="D33" s="74" t="s">
        <v>41</v>
      </c>
      <c r="E33" s="31">
        <v>0</v>
      </c>
      <c r="F33" s="31">
        <v>0</v>
      </c>
      <c r="G33" s="31">
        <v>16</v>
      </c>
      <c r="H33" s="31">
        <v>6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2">
        <f t="shared" si="3"/>
        <v>22</v>
      </c>
      <c r="T33" s="32">
        <f t="shared" si="1"/>
        <v>22</v>
      </c>
      <c r="U33" s="33">
        <v>0</v>
      </c>
      <c r="V33" s="34">
        <f t="shared" si="2"/>
        <v>22</v>
      </c>
    </row>
    <row r="34" spans="1:22" ht="12.75">
      <c r="A34" s="59">
        <v>31</v>
      </c>
      <c r="B34" s="28" t="s">
        <v>67</v>
      </c>
      <c r="C34" s="29" t="s">
        <v>100</v>
      </c>
      <c r="D34" s="30" t="s">
        <v>101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20</v>
      </c>
      <c r="Q34" s="31">
        <v>0</v>
      </c>
      <c r="R34" s="31">
        <v>0</v>
      </c>
      <c r="S34" s="31">
        <f t="shared" si="3"/>
        <v>20</v>
      </c>
      <c r="T34" s="31">
        <f t="shared" si="1"/>
        <v>20</v>
      </c>
      <c r="U34" s="33">
        <v>0</v>
      </c>
      <c r="V34" s="34">
        <f t="shared" si="2"/>
        <v>20</v>
      </c>
    </row>
    <row r="35" spans="1:22" ht="12.75">
      <c r="A35" s="59">
        <v>32</v>
      </c>
      <c r="B35" s="35" t="s">
        <v>102</v>
      </c>
      <c r="C35" s="36" t="s">
        <v>99</v>
      </c>
      <c r="D35" s="37" t="s">
        <v>103</v>
      </c>
      <c r="E35" s="38">
        <v>18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46">
        <v>0</v>
      </c>
      <c r="O35" s="46">
        <v>0</v>
      </c>
      <c r="P35" s="38">
        <v>0</v>
      </c>
      <c r="Q35" s="38">
        <v>0</v>
      </c>
      <c r="R35" s="51">
        <v>0</v>
      </c>
      <c r="S35" s="51">
        <v>18</v>
      </c>
      <c r="T35" s="46">
        <f t="shared" si="1"/>
        <v>18</v>
      </c>
      <c r="U35" s="43">
        <v>0</v>
      </c>
      <c r="V35" s="41">
        <f t="shared" si="2"/>
        <v>18</v>
      </c>
    </row>
    <row r="36" spans="1:22" ht="12.75">
      <c r="A36" s="71">
        <v>33</v>
      </c>
      <c r="B36" s="72" t="s">
        <v>104</v>
      </c>
      <c r="C36" s="73" t="s">
        <v>105</v>
      </c>
      <c r="D36" s="74" t="s">
        <v>106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16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f>SUM(E36:R36)</f>
        <v>16</v>
      </c>
      <c r="T36" s="32">
        <f aca="true" t="shared" si="4" ref="T36:T67">LARGE(E36:R36,1)+LARGE(E36:R36,2)+LARGE(E36:R36,3)+LARGE(E36:R36,4)</f>
        <v>16</v>
      </c>
      <c r="U36" s="33">
        <v>0</v>
      </c>
      <c r="V36" s="57">
        <f t="shared" si="2"/>
        <v>16</v>
      </c>
    </row>
    <row r="37" spans="1:23" ht="12.75">
      <c r="A37" s="45">
        <v>34</v>
      </c>
      <c r="B37" s="28" t="s">
        <v>63</v>
      </c>
      <c r="C37" s="29" t="s">
        <v>62</v>
      </c>
      <c r="D37" s="30" t="s">
        <v>107</v>
      </c>
      <c r="E37" s="31">
        <v>0</v>
      </c>
      <c r="F37" s="31">
        <v>6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51">
        <v>0</v>
      </c>
      <c r="O37" s="51">
        <v>0</v>
      </c>
      <c r="P37" s="31">
        <v>0</v>
      </c>
      <c r="Q37" s="31">
        <v>8</v>
      </c>
      <c r="R37" s="31">
        <v>0</v>
      </c>
      <c r="S37" s="55">
        <f>SUM(E37:R37)</f>
        <v>14</v>
      </c>
      <c r="T37" s="55">
        <f t="shared" si="4"/>
        <v>14</v>
      </c>
      <c r="U37" s="43">
        <v>0</v>
      </c>
      <c r="V37" s="56">
        <f t="shared" si="2"/>
        <v>14</v>
      </c>
      <c r="W37" s="75"/>
    </row>
    <row r="38" spans="1:22" ht="12.75">
      <c r="A38" s="45">
        <v>35</v>
      </c>
      <c r="B38" s="72" t="s">
        <v>108</v>
      </c>
      <c r="C38" s="73" t="s">
        <v>109</v>
      </c>
      <c r="D38" s="74" t="s">
        <v>110</v>
      </c>
      <c r="E38" s="31">
        <v>0</v>
      </c>
      <c r="F38" s="31">
        <v>0</v>
      </c>
      <c r="G38" s="31">
        <v>0</v>
      </c>
      <c r="H38" s="31">
        <v>0</v>
      </c>
      <c r="I38" s="31">
        <v>14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2">
        <f>SUM(E38:R38)</f>
        <v>14</v>
      </c>
      <c r="T38" s="32">
        <f t="shared" si="4"/>
        <v>14</v>
      </c>
      <c r="U38" s="43">
        <v>0</v>
      </c>
      <c r="V38" s="44">
        <f t="shared" si="2"/>
        <v>14</v>
      </c>
    </row>
    <row r="39" spans="1:29" ht="12.75">
      <c r="A39" s="45">
        <v>36</v>
      </c>
      <c r="B39" s="65" t="s">
        <v>111</v>
      </c>
      <c r="C39" s="66" t="s">
        <v>112</v>
      </c>
      <c r="D39" s="67" t="s">
        <v>81</v>
      </c>
      <c r="E39" s="31">
        <v>0</v>
      </c>
      <c r="F39" s="31">
        <v>0</v>
      </c>
      <c r="G39" s="31">
        <v>4</v>
      </c>
      <c r="H39" s="31">
        <v>10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58">
        <f t="shared" si="4"/>
        <v>14</v>
      </c>
      <c r="U39" s="33">
        <v>0</v>
      </c>
      <c r="V39" s="76">
        <f t="shared" si="2"/>
        <v>14</v>
      </c>
      <c r="AA39" s="1"/>
      <c r="AC39" s="77"/>
    </row>
    <row r="40" spans="1:22" ht="12.75">
      <c r="A40" s="45">
        <v>37</v>
      </c>
      <c r="B40" s="28" t="s">
        <v>113</v>
      </c>
      <c r="C40" s="29" t="s">
        <v>114</v>
      </c>
      <c r="D40" s="30" t="s">
        <v>69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12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2">
        <f aca="true" t="shared" si="5" ref="S40:S57">SUM(E40:R40)</f>
        <v>12</v>
      </c>
      <c r="T40" s="32">
        <f t="shared" si="4"/>
        <v>12</v>
      </c>
      <c r="U40" s="33">
        <v>0</v>
      </c>
      <c r="V40" s="34">
        <f t="shared" si="2"/>
        <v>12</v>
      </c>
    </row>
    <row r="41" spans="1:22" ht="12.75">
      <c r="A41" s="71">
        <v>38</v>
      </c>
      <c r="B41" s="28" t="s">
        <v>115</v>
      </c>
      <c r="C41" s="29" t="s">
        <v>116</v>
      </c>
      <c r="D41" s="30" t="s">
        <v>71</v>
      </c>
      <c r="E41" s="31">
        <v>0</v>
      </c>
      <c r="F41" s="31">
        <v>0</v>
      </c>
      <c r="G41" s="31">
        <v>12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58">
        <v>0</v>
      </c>
      <c r="O41" s="58">
        <v>0</v>
      </c>
      <c r="P41" s="31">
        <v>0</v>
      </c>
      <c r="Q41" s="31">
        <v>0</v>
      </c>
      <c r="R41" s="31">
        <v>0</v>
      </c>
      <c r="S41" s="32">
        <f t="shared" si="5"/>
        <v>12</v>
      </c>
      <c r="T41" s="32">
        <f t="shared" si="4"/>
        <v>12</v>
      </c>
      <c r="U41" s="43">
        <v>0</v>
      </c>
      <c r="V41" s="56">
        <f t="shared" si="2"/>
        <v>12</v>
      </c>
    </row>
    <row r="42" spans="1:22" ht="12.75">
      <c r="A42" s="71">
        <v>39</v>
      </c>
      <c r="B42" s="28" t="s">
        <v>72</v>
      </c>
      <c r="C42" s="29" t="s">
        <v>117</v>
      </c>
      <c r="D42" s="30" t="s">
        <v>29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10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51">
        <f t="shared" si="5"/>
        <v>10</v>
      </c>
      <c r="T42" s="42">
        <f t="shared" si="4"/>
        <v>10</v>
      </c>
      <c r="U42" s="43">
        <v>0</v>
      </c>
      <c r="V42" s="44">
        <f t="shared" si="2"/>
        <v>10</v>
      </c>
    </row>
    <row r="43" spans="1:22" ht="12.75">
      <c r="A43" s="45">
        <v>40</v>
      </c>
      <c r="B43" s="28" t="s">
        <v>118</v>
      </c>
      <c r="C43" s="29" t="s">
        <v>119</v>
      </c>
      <c r="D43" s="30" t="s">
        <v>120</v>
      </c>
      <c r="E43" s="31">
        <v>0</v>
      </c>
      <c r="F43" s="31">
        <v>0</v>
      </c>
      <c r="G43" s="31">
        <v>0</v>
      </c>
      <c r="H43" s="31">
        <v>0</v>
      </c>
      <c r="I43" s="31">
        <v>10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2">
        <f t="shared" si="5"/>
        <v>10</v>
      </c>
      <c r="T43" s="42">
        <f t="shared" si="4"/>
        <v>10</v>
      </c>
      <c r="U43" s="43">
        <v>0</v>
      </c>
      <c r="V43" s="44">
        <f t="shared" si="2"/>
        <v>10</v>
      </c>
    </row>
    <row r="44" spans="1:22" ht="12.75">
      <c r="A44" s="45">
        <v>41</v>
      </c>
      <c r="B44" s="28" t="s">
        <v>121</v>
      </c>
      <c r="C44" s="29" t="s">
        <v>122</v>
      </c>
      <c r="D44" s="30" t="s">
        <v>36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10</v>
      </c>
      <c r="Q44" s="31">
        <v>0</v>
      </c>
      <c r="R44" s="31">
        <v>0</v>
      </c>
      <c r="S44" s="32">
        <f t="shared" si="5"/>
        <v>10</v>
      </c>
      <c r="T44" s="32">
        <f t="shared" si="4"/>
        <v>10</v>
      </c>
      <c r="U44" s="33">
        <v>0</v>
      </c>
      <c r="V44" s="34">
        <f t="shared" si="2"/>
        <v>10</v>
      </c>
    </row>
    <row r="45" spans="1:22" ht="12.75">
      <c r="A45" s="45">
        <v>42</v>
      </c>
      <c r="B45" s="28" t="s">
        <v>123</v>
      </c>
      <c r="C45" s="29" t="s">
        <v>124</v>
      </c>
      <c r="D45" s="30" t="s">
        <v>125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8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55">
        <f t="shared" si="5"/>
        <v>8</v>
      </c>
      <c r="T45" s="55">
        <f t="shared" si="4"/>
        <v>8</v>
      </c>
      <c r="U45" s="33">
        <v>0</v>
      </c>
      <c r="V45" s="34">
        <f t="shared" si="2"/>
        <v>8</v>
      </c>
    </row>
    <row r="46" spans="1:22" ht="12.75">
      <c r="A46" s="71">
        <v>43</v>
      </c>
      <c r="B46" s="28" t="s">
        <v>126</v>
      </c>
      <c r="C46" s="29" t="s">
        <v>127</v>
      </c>
      <c r="D46" s="30" t="s">
        <v>41</v>
      </c>
      <c r="E46" s="31">
        <v>0</v>
      </c>
      <c r="F46" s="31">
        <v>0</v>
      </c>
      <c r="G46" s="31">
        <v>0</v>
      </c>
      <c r="H46" s="31">
        <v>8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f t="shared" si="5"/>
        <v>8</v>
      </c>
      <c r="T46" s="31">
        <f t="shared" si="4"/>
        <v>8</v>
      </c>
      <c r="U46" s="33">
        <v>0</v>
      </c>
      <c r="V46" s="57">
        <f t="shared" si="2"/>
        <v>8</v>
      </c>
    </row>
    <row r="47" spans="1:22" ht="12.75">
      <c r="A47" s="71">
        <v>44</v>
      </c>
      <c r="B47" s="28" t="s">
        <v>128</v>
      </c>
      <c r="C47" s="29" t="s">
        <v>129</v>
      </c>
      <c r="D47" s="30" t="s">
        <v>26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8</v>
      </c>
      <c r="Q47" s="31">
        <v>0</v>
      </c>
      <c r="R47" s="31">
        <v>0</v>
      </c>
      <c r="S47" s="32">
        <f t="shared" si="5"/>
        <v>8</v>
      </c>
      <c r="T47" s="32">
        <f t="shared" si="4"/>
        <v>8</v>
      </c>
      <c r="U47" s="33">
        <v>0</v>
      </c>
      <c r="V47" s="34">
        <f t="shared" si="2"/>
        <v>8</v>
      </c>
    </row>
    <row r="48" spans="1:22" ht="12.75">
      <c r="A48" s="59">
        <v>45</v>
      </c>
      <c r="B48" s="28" t="s">
        <v>130</v>
      </c>
      <c r="C48" s="29" t="s">
        <v>131</v>
      </c>
      <c r="D48" s="30" t="s">
        <v>132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4</v>
      </c>
      <c r="R48" s="31">
        <v>0</v>
      </c>
      <c r="S48" s="32">
        <f t="shared" si="5"/>
        <v>4</v>
      </c>
      <c r="T48" s="31">
        <f t="shared" si="4"/>
        <v>4</v>
      </c>
      <c r="U48" s="78">
        <v>0</v>
      </c>
      <c r="V48" s="44">
        <f t="shared" si="2"/>
        <v>4</v>
      </c>
    </row>
    <row r="49" spans="1:22" ht="12.75">
      <c r="A49" s="71">
        <v>46</v>
      </c>
      <c r="B49" s="28" t="s">
        <v>133</v>
      </c>
      <c r="C49" s="29" t="s">
        <v>134</v>
      </c>
      <c r="D49" s="30" t="s">
        <v>87</v>
      </c>
      <c r="E49" s="31">
        <v>0</v>
      </c>
      <c r="F49" s="31">
        <v>4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8">
        <v>0</v>
      </c>
      <c r="S49" s="51">
        <f t="shared" si="5"/>
        <v>4</v>
      </c>
      <c r="T49" s="42">
        <f t="shared" si="4"/>
        <v>4</v>
      </c>
      <c r="U49" s="79">
        <v>0</v>
      </c>
      <c r="V49" s="44">
        <f t="shared" si="2"/>
        <v>4</v>
      </c>
    </row>
    <row r="50" spans="1:22" ht="12.75">
      <c r="A50" s="71">
        <v>47</v>
      </c>
      <c r="B50" s="28" t="s">
        <v>135</v>
      </c>
      <c r="C50" s="29" t="s">
        <v>47</v>
      </c>
      <c r="D50" s="30" t="s">
        <v>132</v>
      </c>
      <c r="E50" s="31">
        <v>4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8">
        <v>0</v>
      </c>
      <c r="O50" s="38">
        <v>0</v>
      </c>
      <c r="P50" s="31">
        <v>0</v>
      </c>
      <c r="Q50" s="31">
        <v>0</v>
      </c>
      <c r="R50" s="31">
        <v>0</v>
      </c>
      <c r="S50" s="55">
        <f t="shared" si="5"/>
        <v>4</v>
      </c>
      <c r="T50" s="55">
        <f t="shared" si="4"/>
        <v>4</v>
      </c>
      <c r="U50" s="43">
        <v>0</v>
      </c>
      <c r="V50" s="56">
        <f t="shared" si="2"/>
        <v>4</v>
      </c>
    </row>
    <row r="51" spans="1:22" ht="12.75">
      <c r="A51" s="80">
        <v>48</v>
      </c>
      <c r="B51" s="28" t="s">
        <v>102</v>
      </c>
      <c r="C51" s="29" t="s">
        <v>97</v>
      </c>
      <c r="D51" s="30" t="s">
        <v>132</v>
      </c>
      <c r="E51" s="31">
        <v>0</v>
      </c>
      <c r="F51" s="31">
        <v>0</v>
      </c>
      <c r="G51" s="31">
        <v>0</v>
      </c>
      <c r="H51" s="31">
        <v>0</v>
      </c>
      <c r="I51" s="31">
        <v>2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55">
        <f t="shared" si="5"/>
        <v>2</v>
      </c>
      <c r="T51" s="55">
        <f t="shared" si="4"/>
        <v>2</v>
      </c>
      <c r="U51" s="43">
        <v>0</v>
      </c>
      <c r="V51" s="44">
        <f t="shared" si="2"/>
        <v>2</v>
      </c>
    </row>
    <row r="52" spans="1:22" ht="12.75">
      <c r="A52" s="80">
        <v>49</v>
      </c>
      <c r="B52" s="81" t="s">
        <v>104</v>
      </c>
      <c r="C52" s="81" t="s">
        <v>105</v>
      </c>
      <c r="D52" s="81" t="s">
        <v>106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3">
        <v>0</v>
      </c>
      <c r="O52" s="83">
        <v>0</v>
      </c>
      <c r="P52" s="82">
        <v>0</v>
      </c>
      <c r="Q52" s="82">
        <v>0</v>
      </c>
      <c r="R52" s="82"/>
      <c r="S52" s="84">
        <f t="shared" si="5"/>
        <v>0</v>
      </c>
      <c r="T52" s="84">
        <f t="shared" si="4"/>
        <v>0</v>
      </c>
      <c r="U52" s="85">
        <v>0</v>
      </c>
      <c r="V52" s="86">
        <v>0</v>
      </c>
    </row>
    <row r="53" spans="1:22" ht="12.75">
      <c r="A53" s="80">
        <v>50</v>
      </c>
      <c r="B53" s="87" t="s">
        <v>136</v>
      </c>
      <c r="C53" s="87" t="s">
        <v>137</v>
      </c>
      <c r="D53" s="87" t="s">
        <v>26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/>
      <c r="S53" s="88">
        <f t="shared" si="5"/>
        <v>0</v>
      </c>
      <c r="T53" s="82">
        <f t="shared" si="4"/>
        <v>0</v>
      </c>
      <c r="U53" s="85">
        <v>0</v>
      </c>
      <c r="V53" s="89">
        <f aca="true" t="shared" si="6" ref="V53:V84">T53+U53</f>
        <v>0</v>
      </c>
    </row>
    <row r="54" spans="1:22" ht="12.75">
      <c r="A54" s="80">
        <v>51</v>
      </c>
      <c r="B54" s="87" t="s">
        <v>138</v>
      </c>
      <c r="C54" s="87" t="s">
        <v>139</v>
      </c>
      <c r="D54" s="87" t="s">
        <v>69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/>
      <c r="S54" s="88">
        <f t="shared" si="5"/>
        <v>0</v>
      </c>
      <c r="T54" s="88">
        <f t="shared" si="4"/>
        <v>0</v>
      </c>
      <c r="U54" s="85">
        <v>0</v>
      </c>
      <c r="V54" s="90">
        <f t="shared" si="6"/>
        <v>0</v>
      </c>
    </row>
    <row r="55" spans="1:22" ht="12.75">
      <c r="A55" s="80">
        <v>52</v>
      </c>
      <c r="B55" s="81" t="s">
        <v>140</v>
      </c>
      <c r="C55" s="81" t="s">
        <v>141</v>
      </c>
      <c r="D55" s="81" t="s">
        <v>142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/>
      <c r="S55" s="88">
        <f t="shared" si="5"/>
        <v>0</v>
      </c>
      <c r="T55" s="82">
        <f t="shared" si="4"/>
        <v>0</v>
      </c>
      <c r="U55" s="85">
        <v>0</v>
      </c>
      <c r="V55" s="90">
        <f t="shared" si="6"/>
        <v>0</v>
      </c>
    </row>
    <row r="56" spans="1:22" ht="12.75">
      <c r="A56" s="80">
        <v>53</v>
      </c>
      <c r="B56" s="81" t="s">
        <v>143</v>
      </c>
      <c r="C56" s="81" t="s">
        <v>144</v>
      </c>
      <c r="D56" s="81" t="s">
        <v>69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/>
      <c r="S56" s="84">
        <f t="shared" si="5"/>
        <v>0</v>
      </c>
      <c r="T56" s="84">
        <f t="shared" si="4"/>
        <v>0</v>
      </c>
      <c r="U56" s="85">
        <v>0</v>
      </c>
      <c r="V56" s="90">
        <f t="shared" si="6"/>
        <v>0</v>
      </c>
    </row>
    <row r="57" spans="1:22" ht="12.75">
      <c r="A57" s="91">
        <v>54</v>
      </c>
      <c r="B57" s="81" t="s">
        <v>130</v>
      </c>
      <c r="C57" s="81" t="s">
        <v>131</v>
      </c>
      <c r="D57" s="81" t="s">
        <v>60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/>
      <c r="S57" s="88">
        <f t="shared" si="5"/>
        <v>0</v>
      </c>
      <c r="T57" s="88">
        <f t="shared" si="4"/>
        <v>0</v>
      </c>
      <c r="U57" s="85">
        <v>0</v>
      </c>
      <c r="V57" s="90">
        <f t="shared" si="6"/>
        <v>0</v>
      </c>
    </row>
    <row r="58" spans="1:22" ht="12.75">
      <c r="A58" s="91">
        <v>55</v>
      </c>
      <c r="B58" s="87" t="s">
        <v>104</v>
      </c>
      <c r="C58" s="87" t="s">
        <v>28</v>
      </c>
      <c r="D58" s="87" t="s">
        <v>29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/>
      <c r="R58" s="82"/>
      <c r="S58" s="92">
        <v>0</v>
      </c>
      <c r="T58" s="82">
        <f t="shared" si="4"/>
        <v>0</v>
      </c>
      <c r="U58" s="85">
        <v>0</v>
      </c>
      <c r="V58" s="90">
        <f t="shared" si="6"/>
        <v>0</v>
      </c>
    </row>
    <row r="59" spans="1:22" ht="12.75">
      <c r="A59" s="91">
        <v>56</v>
      </c>
      <c r="B59" s="87" t="s">
        <v>82</v>
      </c>
      <c r="C59" s="87" t="s">
        <v>83</v>
      </c>
      <c r="D59" s="87" t="s">
        <v>84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3">
        <v>0</v>
      </c>
      <c r="O59" s="83">
        <v>0</v>
      </c>
      <c r="P59" s="82">
        <v>0</v>
      </c>
      <c r="Q59" s="82"/>
      <c r="R59" s="82"/>
      <c r="S59" s="82">
        <f aca="true" t="shared" si="7" ref="S59:S90">SUM(E59:R59)</f>
        <v>0</v>
      </c>
      <c r="T59" s="84">
        <f t="shared" si="4"/>
        <v>0</v>
      </c>
      <c r="U59" s="85"/>
      <c r="V59" s="90">
        <f t="shared" si="6"/>
        <v>0</v>
      </c>
    </row>
    <row r="60" spans="1:22" ht="12.75">
      <c r="A60" s="91">
        <v>57</v>
      </c>
      <c r="B60" s="81" t="s">
        <v>145</v>
      </c>
      <c r="C60" s="81" t="s">
        <v>146</v>
      </c>
      <c r="D60" s="81" t="s">
        <v>57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/>
      <c r="O60" s="82"/>
      <c r="P60" s="82">
        <v>0</v>
      </c>
      <c r="Q60" s="82"/>
      <c r="R60" s="82"/>
      <c r="S60" s="84">
        <f t="shared" si="7"/>
        <v>0</v>
      </c>
      <c r="T60" s="84">
        <f t="shared" si="4"/>
        <v>0</v>
      </c>
      <c r="U60" s="85">
        <v>0</v>
      </c>
      <c r="V60" s="90">
        <f t="shared" si="6"/>
        <v>0</v>
      </c>
    </row>
    <row r="61" spans="1:22" ht="12.75">
      <c r="A61" s="91">
        <v>58</v>
      </c>
      <c r="B61" s="81" t="s">
        <v>52</v>
      </c>
      <c r="C61" s="81" t="s">
        <v>47</v>
      </c>
      <c r="D61" s="81" t="s">
        <v>41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/>
      <c r="O61" s="82"/>
      <c r="P61" s="82">
        <v>0</v>
      </c>
      <c r="Q61" s="82"/>
      <c r="R61" s="82"/>
      <c r="S61" s="88">
        <f t="shared" si="7"/>
        <v>0</v>
      </c>
      <c r="T61" s="88">
        <f t="shared" si="4"/>
        <v>0</v>
      </c>
      <c r="U61" s="85">
        <v>0</v>
      </c>
      <c r="V61" s="93">
        <f t="shared" si="6"/>
        <v>0</v>
      </c>
    </row>
    <row r="62" spans="1:22" ht="12.75">
      <c r="A62" s="91">
        <v>59</v>
      </c>
      <c r="B62" s="87" t="s">
        <v>147</v>
      </c>
      <c r="C62" s="87" t="s">
        <v>38</v>
      </c>
      <c r="D62" s="87" t="s">
        <v>110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/>
      <c r="O62" s="82"/>
      <c r="P62" s="82">
        <v>0</v>
      </c>
      <c r="Q62" s="82"/>
      <c r="R62" s="82"/>
      <c r="S62" s="82">
        <f t="shared" si="7"/>
        <v>0</v>
      </c>
      <c r="T62" s="88">
        <f t="shared" si="4"/>
        <v>0</v>
      </c>
      <c r="U62" s="85"/>
      <c r="V62" s="90">
        <f t="shared" si="6"/>
        <v>0</v>
      </c>
    </row>
    <row r="63" spans="1:22" ht="12.75">
      <c r="A63" s="91">
        <v>60</v>
      </c>
      <c r="B63" s="81" t="s">
        <v>108</v>
      </c>
      <c r="C63" s="81" t="s">
        <v>109</v>
      </c>
      <c r="D63" s="81" t="s">
        <v>148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/>
      <c r="O63" s="82"/>
      <c r="P63" s="82">
        <v>0</v>
      </c>
      <c r="Q63" s="82"/>
      <c r="R63" s="82"/>
      <c r="S63" s="88">
        <f t="shared" si="7"/>
        <v>0</v>
      </c>
      <c r="T63" s="88">
        <f t="shared" si="4"/>
        <v>0</v>
      </c>
      <c r="U63" s="85"/>
      <c r="V63" s="90">
        <f t="shared" si="6"/>
        <v>0</v>
      </c>
    </row>
    <row r="64" spans="1:22" ht="12.75">
      <c r="A64" s="91">
        <v>61</v>
      </c>
      <c r="B64" s="81" t="s">
        <v>149</v>
      </c>
      <c r="C64" s="81" t="s">
        <v>150</v>
      </c>
      <c r="D64" s="81" t="s">
        <v>151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/>
      <c r="O64" s="82"/>
      <c r="P64" s="82">
        <v>0</v>
      </c>
      <c r="Q64" s="82"/>
      <c r="R64" s="82"/>
      <c r="S64" s="84">
        <f t="shared" si="7"/>
        <v>0</v>
      </c>
      <c r="T64" s="84">
        <f t="shared" si="4"/>
        <v>0</v>
      </c>
      <c r="U64" s="85"/>
      <c r="V64" s="90">
        <f t="shared" si="6"/>
        <v>0</v>
      </c>
    </row>
    <row r="65" spans="1:22" ht="12.75">
      <c r="A65" s="80">
        <v>62</v>
      </c>
      <c r="B65" s="87" t="s">
        <v>135</v>
      </c>
      <c r="C65" s="87" t="s">
        <v>80</v>
      </c>
      <c r="D65" s="87" t="s">
        <v>152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/>
      <c r="L65" s="82">
        <v>0</v>
      </c>
      <c r="M65" s="82">
        <v>0</v>
      </c>
      <c r="N65" s="83">
        <v>0</v>
      </c>
      <c r="O65" s="83">
        <v>0</v>
      </c>
      <c r="P65" s="82">
        <v>0</v>
      </c>
      <c r="Q65" s="82"/>
      <c r="R65" s="82"/>
      <c r="S65" s="84">
        <f t="shared" si="7"/>
        <v>0</v>
      </c>
      <c r="T65" s="84">
        <f t="shared" si="4"/>
        <v>0</v>
      </c>
      <c r="U65" s="85"/>
      <c r="V65" s="90">
        <f t="shared" si="6"/>
        <v>0</v>
      </c>
    </row>
    <row r="66" spans="1:22" ht="12.75">
      <c r="A66" s="91">
        <v>63</v>
      </c>
      <c r="B66" s="94" t="s">
        <v>153</v>
      </c>
      <c r="C66" s="94" t="s">
        <v>146</v>
      </c>
      <c r="D66" s="94" t="s">
        <v>154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95">
        <v>0</v>
      </c>
      <c r="K66" s="95"/>
      <c r="L66" s="95">
        <v>0</v>
      </c>
      <c r="M66" s="95">
        <v>0</v>
      </c>
      <c r="N66" s="96">
        <v>0</v>
      </c>
      <c r="O66" s="96">
        <v>0</v>
      </c>
      <c r="P66" s="95"/>
      <c r="Q66" s="95"/>
      <c r="R66" s="95"/>
      <c r="S66" s="75">
        <f t="shared" si="7"/>
        <v>0</v>
      </c>
      <c r="T66" s="75">
        <f t="shared" si="4"/>
        <v>0</v>
      </c>
      <c r="U66" s="97"/>
      <c r="V66" s="98">
        <f t="shared" si="6"/>
        <v>0</v>
      </c>
    </row>
    <row r="67" spans="1:22" ht="12.75">
      <c r="A67" s="91">
        <v>64</v>
      </c>
      <c r="B67" s="94" t="s">
        <v>155</v>
      </c>
      <c r="C67" s="94" t="s">
        <v>56</v>
      </c>
      <c r="D67" s="94" t="s">
        <v>69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/>
      <c r="K67" s="95"/>
      <c r="L67" s="95">
        <v>0</v>
      </c>
      <c r="M67" s="95">
        <v>0</v>
      </c>
      <c r="N67" s="96">
        <v>0</v>
      </c>
      <c r="O67" s="96">
        <v>0</v>
      </c>
      <c r="P67" s="95"/>
      <c r="Q67" s="95"/>
      <c r="R67" s="95"/>
      <c r="S67" s="75">
        <f t="shared" si="7"/>
        <v>0</v>
      </c>
      <c r="T67" s="75">
        <f t="shared" si="4"/>
        <v>0</v>
      </c>
      <c r="V67" s="99">
        <f t="shared" si="6"/>
        <v>0</v>
      </c>
    </row>
    <row r="68" spans="1:22" ht="12.75">
      <c r="A68" s="91">
        <v>65</v>
      </c>
      <c r="B68" s="94" t="s">
        <v>156</v>
      </c>
      <c r="C68" s="94" t="s">
        <v>157</v>
      </c>
      <c r="D68" s="94" t="s">
        <v>158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/>
      <c r="K68" s="95"/>
      <c r="L68" s="95">
        <v>0</v>
      </c>
      <c r="M68" s="95">
        <v>0</v>
      </c>
      <c r="N68" s="96">
        <v>0</v>
      </c>
      <c r="O68" s="96">
        <v>0</v>
      </c>
      <c r="P68" s="95"/>
      <c r="Q68" s="95"/>
      <c r="R68" s="95"/>
      <c r="S68" s="75">
        <f t="shared" si="7"/>
        <v>0</v>
      </c>
      <c r="T68" s="75">
        <f aca="true" t="shared" si="8" ref="T68:T99">LARGE(E68:R68,1)+LARGE(E68:R68,2)+LARGE(E68:R68,3)+LARGE(E68:R68,4)</f>
        <v>0</v>
      </c>
      <c r="V68" s="98">
        <f t="shared" si="6"/>
        <v>0</v>
      </c>
    </row>
    <row r="69" spans="1:22" ht="12.75">
      <c r="A69" s="91">
        <v>66</v>
      </c>
      <c r="B69" s="94" t="s">
        <v>143</v>
      </c>
      <c r="C69" s="94" t="s">
        <v>159</v>
      </c>
      <c r="D69" s="94" t="s">
        <v>69</v>
      </c>
      <c r="E69" s="95">
        <v>0</v>
      </c>
      <c r="F69" s="95">
        <v>0</v>
      </c>
      <c r="G69" s="95">
        <v>0</v>
      </c>
      <c r="H69" s="95">
        <v>0</v>
      </c>
      <c r="I69" s="95">
        <v>0</v>
      </c>
      <c r="J69" s="95"/>
      <c r="K69" s="95"/>
      <c r="L69" s="95">
        <v>0</v>
      </c>
      <c r="M69" s="95">
        <v>0</v>
      </c>
      <c r="N69" s="96">
        <v>0</v>
      </c>
      <c r="O69" s="96">
        <v>0</v>
      </c>
      <c r="P69" s="95"/>
      <c r="Q69" s="95"/>
      <c r="R69" s="95"/>
      <c r="S69" s="75">
        <f t="shared" si="7"/>
        <v>0</v>
      </c>
      <c r="T69" s="75">
        <f t="shared" si="8"/>
        <v>0</v>
      </c>
      <c r="V69" s="98">
        <f t="shared" si="6"/>
        <v>0</v>
      </c>
    </row>
    <row r="70" spans="1:22" ht="12.75">
      <c r="A70" s="91">
        <v>67</v>
      </c>
      <c r="B70" s="94" t="s">
        <v>160</v>
      </c>
      <c r="C70" s="94" t="s">
        <v>47</v>
      </c>
      <c r="D70" s="94" t="s">
        <v>158</v>
      </c>
      <c r="E70" s="95">
        <v>0</v>
      </c>
      <c r="F70" s="95">
        <v>0</v>
      </c>
      <c r="G70" s="95">
        <v>0</v>
      </c>
      <c r="H70" s="95">
        <v>0</v>
      </c>
      <c r="I70" s="95">
        <v>0</v>
      </c>
      <c r="J70" s="95"/>
      <c r="K70" s="95"/>
      <c r="L70" s="95">
        <v>0</v>
      </c>
      <c r="M70" s="95">
        <v>0</v>
      </c>
      <c r="N70" s="96">
        <v>0</v>
      </c>
      <c r="O70" s="96">
        <v>0</v>
      </c>
      <c r="P70" s="95"/>
      <c r="Q70" s="95"/>
      <c r="R70" s="95"/>
      <c r="S70" s="75">
        <f t="shared" si="7"/>
        <v>0</v>
      </c>
      <c r="T70" s="75">
        <f t="shared" si="8"/>
        <v>0</v>
      </c>
      <c r="V70" s="98">
        <f t="shared" si="6"/>
        <v>0</v>
      </c>
    </row>
    <row r="71" spans="1:22" ht="12.75">
      <c r="A71" s="91">
        <v>68</v>
      </c>
      <c r="B71" s="94" t="s">
        <v>161</v>
      </c>
      <c r="C71" s="94" t="s">
        <v>162</v>
      </c>
      <c r="D71" s="94" t="s">
        <v>36</v>
      </c>
      <c r="E71" s="95">
        <v>0</v>
      </c>
      <c r="F71" s="95">
        <v>0</v>
      </c>
      <c r="G71" s="95">
        <v>0</v>
      </c>
      <c r="H71" s="95">
        <v>0</v>
      </c>
      <c r="I71" s="95">
        <v>0</v>
      </c>
      <c r="J71" s="95"/>
      <c r="K71" s="95"/>
      <c r="L71" s="95"/>
      <c r="M71" s="95"/>
      <c r="N71" s="95"/>
      <c r="O71" s="95"/>
      <c r="P71" s="95"/>
      <c r="Q71" s="95"/>
      <c r="R71" s="95"/>
      <c r="S71" s="75">
        <f t="shared" si="7"/>
        <v>0</v>
      </c>
      <c r="T71" s="75">
        <f t="shared" si="8"/>
        <v>0</v>
      </c>
      <c r="V71" s="98">
        <f t="shared" si="6"/>
        <v>0</v>
      </c>
    </row>
    <row r="72" spans="1:22" ht="12.75">
      <c r="A72" s="100">
        <v>69</v>
      </c>
      <c r="B72" s="101" t="s">
        <v>163</v>
      </c>
      <c r="C72" s="101" t="s">
        <v>164</v>
      </c>
      <c r="D72" s="101" t="s">
        <v>165</v>
      </c>
      <c r="E72" s="95">
        <v>0</v>
      </c>
      <c r="F72" s="95">
        <v>0</v>
      </c>
      <c r="G72" s="95">
        <v>0</v>
      </c>
      <c r="H72" s="95">
        <v>0</v>
      </c>
      <c r="I72" s="95">
        <v>0</v>
      </c>
      <c r="J72" s="95"/>
      <c r="K72" s="95"/>
      <c r="L72" s="97"/>
      <c r="M72" s="97"/>
      <c r="N72" s="97"/>
      <c r="O72" s="97"/>
      <c r="P72" s="97"/>
      <c r="Q72" s="97"/>
      <c r="R72" s="97"/>
      <c r="S72" s="1">
        <f t="shared" si="7"/>
        <v>0</v>
      </c>
      <c r="T72" s="102">
        <f t="shared" si="8"/>
        <v>0</v>
      </c>
      <c r="V72" s="98">
        <f t="shared" si="6"/>
        <v>0</v>
      </c>
    </row>
    <row r="73" spans="1:22" ht="12.75">
      <c r="A73" s="100">
        <v>70</v>
      </c>
      <c r="B73" s="94" t="s">
        <v>166</v>
      </c>
      <c r="C73" s="94" t="s">
        <v>167</v>
      </c>
      <c r="D73" s="94" t="s">
        <v>168</v>
      </c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95"/>
      <c r="K73" s="95"/>
      <c r="L73" s="97"/>
      <c r="M73" s="97"/>
      <c r="N73" s="97"/>
      <c r="O73" s="97"/>
      <c r="P73" s="97"/>
      <c r="Q73" s="97"/>
      <c r="R73" s="97"/>
      <c r="S73" s="102">
        <f t="shared" si="7"/>
        <v>0</v>
      </c>
      <c r="T73" s="102">
        <f t="shared" si="8"/>
        <v>0</v>
      </c>
      <c r="V73" s="98">
        <f t="shared" si="6"/>
        <v>0</v>
      </c>
    </row>
    <row r="74" spans="1:22" ht="12.75">
      <c r="A74" s="100">
        <v>71</v>
      </c>
      <c r="B74" s="94" t="s">
        <v>169</v>
      </c>
      <c r="C74" s="94" t="s">
        <v>170</v>
      </c>
      <c r="D74" s="94" t="s">
        <v>165</v>
      </c>
      <c r="E74" s="95">
        <v>0</v>
      </c>
      <c r="F74" s="95">
        <v>0</v>
      </c>
      <c r="G74" s="95">
        <v>0</v>
      </c>
      <c r="H74" s="95">
        <v>0</v>
      </c>
      <c r="I74" s="95">
        <v>0</v>
      </c>
      <c r="J74" s="95"/>
      <c r="K74" s="95"/>
      <c r="L74" s="97"/>
      <c r="M74" s="97"/>
      <c r="N74" s="97"/>
      <c r="O74" s="97"/>
      <c r="P74" s="97"/>
      <c r="Q74" s="97"/>
      <c r="S74" s="102">
        <f t="shared" si="7"/>
        <v>0</v>
      </c>
      <c r="T74" s="102">
        <f t="shared" si="8"/>
        <v>0</v>
      </c>
      <c r="V74" s="98">
        <f t="shared" si="6"/>
        <v>0</v>
      </c>
    </row>
    <row r="75" spans="1:22" ht="12.75">
      <c r="A75" s="91">
        <v>72</v>
      </c>
      <c r="B75" s="94" t="s">
        <v>171</v>
      </c>
      <c r="C75" s="94" t="s">
        <v>172</v>
      </c>
      <c r="D75" s="94" t="s">
        <v>173</v>
      </c>
      <c r="E75" s="95">
        <v>0</v>
      </c>
      <c r="F75" s="95">
        <v>0</v>
      </c>
      <c r="G75" s="95">
        <v>0</v>
      </c>
      <c r="H75" s="95">
        <v>0</v>
      </c>
      <c r="I75" s="95">
        <v>0</v>
      </c>
      <c r="J75" s="95"/>
      <c r="K75" s="95"/>
      <c r="L75" s="97"/>
      <c r="M75" s="97"/>
      <c r="N75" s="97"/>
      <c r="O75" s="97"/>
      <c r="P75" s="97"/>
      <c r="Q75" s="97"/>
      <c r="R75" s="97"/>
      <c r="S75" s="102">
        <f t="shared" si="7"/>
        <v>0</v>
      </c>
      <c r="T75" s="102">
        <f t="shared" si="8"/>
        <v>0</v>
      </c>
      <c r="V75" s="99">
        <f t="shared" si="6"/>
        <v>0</v>
      </c>
    </row>
    <row r="76" spans="1:22" ht="12.75">
      <c r="A76" s="91">
        <v>73</v>
      </c>
      <c r="B76" s="94" t="s">
        <v>67</v>
      </c>
      <c r="C76" s="94" t="s">
        <v>100</v>
      </c>
      <c r="D76" s="94" t="s">
        <v>174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/>
      <c r="K76" s="95"/>
      <c r="L76" s="97"/>
      <c r="M76" s="97"/>
      <c r="N76" s="97"/>
      <c r="O76" s="97"/>
      <c r="P76" s="97"/>
      <c r="Q76" s="97"/>
      <c r="R76" s="97"/>
      <c r="S76" s="102">
        <f t="shared" si="7"/>
        <v>0</v>
      </c>
      <c r="T76" s="102">
        <f t="shared" si="8"/>
        <v>0</v>
      </c>
      <c r="V76" s="99">
        <f t="shared" si="6"/>
        <v>0</v>
      </c>
    </row>
    <row r="77" spans="1:22" ht="12.75">
      <c r="A77" s="91">
        <v>74</v>
      </c>
      <c r="B77" s="94" t="s">
        <v>175</v>
      </c>
      <c r="C77" s="94" t="s">
        <v>105</v>
      </c>
      <c r="D77" s="94" t="s">
        <v>106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  <c r="J77" s="95"/>
      <c r="K77" s="95"/>
      <c r="L77" s="97"/>
      <c r="M77" s="97"/>
      <c r="N77" s="97"/>
      <c r="O77" s="97"/>
      <c r="P77" s="97"/>
      <c r="Q77" s="97"/>
      <c r="R77" s="97"/>
      <c r="S77" s="102">
        <f t="shared" si="7"/>
        <v>0</v>
      </c>
      <c r="T77" s="102">
        <f t="shared" si="8"/>
        <v>0</v>
      </c>
      <c r="V77" s="99">
        <f t="shared" si="6"/>
        <v>0</v>
      </c>
    </row>
    <row r="78" spans="1:22" ht="12.75">
      <c r="A78" s="91">
        <v>75</v>
      </c>
      <c r="B78" s="94" t="s">
        <v>113</v>
      </c>
      <c r="C78" s="94" t="s">
        <v>114</v>
      </c>
      <c r="D78" s="94" t="s">
        <v>69</v>
      </c>
      <c r="E78" s="95">
        <v>0</v>
      </c>
      <c r="F78" s="95">
        <v>0</v>
      </c>
      <c r="G78" s="95">
        <v>0</v>
      </c>
      <c r="H78" s="95">
        <v>0</v>
      </c>
      <c r="I78" s="95">
        <v>0</v>
      </c>
      <c r="J78" s="95"/>
      <c r="K78" s="95"/>
      <c r="L78" s="97"/>
      <c r="M78" s="97"/>
      <c r="N78" s="97"/>
      <c r="O78" s="97"/>
      <c r="P78" s="97"/>
      <c r="Q78" s="97"/>
      <c r="R78" s="97"/>
      <c r="S78" s="102">
        <f t="shared" si="7"/>
        <v>0</v>
      </c>
      <c r="T78" s="102">
        <f t="shared" si="8"/>
        <v>0</v>
      </c>
      <c r="V78" s="99">
        <f t="shared" si="6"/>
        <v>0</v>
      </c>
    </row>
    <row r="79" spans="1:22" ht="12.75">
      <c r="A79" s="91">
        <v>76</v>
      </c>
      <c r="B79" s="94" t="s">
        <v>176</v>
      </c>
      <c r="C79" s="94" t="s">
        <v>177</v>
      </c>
      <c r="D79" s="94" t="s">
        <v>69</v>
      </c>
      <c r="E79" s="95">
        <v>0</v>
      </c>
      <c r="F79" s="95">
        <v>0</v>
      </c>
      <c r="G79" s="95">
        <v>0</v>
      </c>
      <c r="H79" s="95">
        <v>0</v>
      </c>
      <c r="I79" s="95">
        <v>0</v>
      </c>
      <c r="J79" s="95"/>
      <c r="K79" s="95"/>
      <c r="S79" s="102">
        <f t="shared" si="7"/>
        <v>0</v>
      </c>
      <c r="T79" s="102">
        <f t="shared" si="8"/>
        <v>0</v>
      </c>
      <c r="V79" s="98">
        <f t="shared" si="6"/>
        <v>0</v>
      </c>
    </row>
    <row r="80" spans="1:22" ht="12.75">
      <c r="A80" s="91">
        <v>77</v>
      </c>
      <c r="B80" s="94" t="s">
        <v>63</v>
      </c>
      <c r="C80" s="94" t="s">
        <v>56</v>
      </c>
      <c r="D80" s="94" t="s">
        <v>69</v>
      </c>
      <c r="E80" s="95">
        <v>0</v>
      </c>
      <c r="F80" s="95">
        <v>0</v>
      </c>
      <c r="G80" s="95">
        <v>0</v>
      </c>
      <c r="H80" s="95">
        <v>0</v>
      </c>
      <c r="I80" s="95">
        <v>0</v>
      </c>
      <c r="J80" s="95"/>
      <c r="K80" s="95"/>
      <c r="L80" s="97"/>
      <c r="M80" s="97"/>
      <c r="N80" s="97"/>
      <c r="O80" s="97"/>
      <c r="P80" s="97"/>
      <c r="Q80" s="97"/>
      <c r="R80" s="97"/>
      <c r="S80" s="102">
        <f t="shared" si="7"/>
        <v>0</v>
      </c>
      <c r="T80" s="102">
        <f t="shared" si="8"/>
        <v>0</v>
      </c>
      <c r="V80" s="98">
        <f t="shared" si="6"/>
        <v>0</v>
      </c>
    </row>
    <row r="81" spans="1:22" ht="12.75">
      <c r="A81" s="91">
        <v>78</v>
      </c>
      <c r="B81" s="94" t="s">
        <v>143</v>
      </c>
      <c r="C81" s="94" t="s">
        <v>178</v>
      </c>
      <c r="D81" s="94" t="s">
        <v>29</v>
      </c>
      <c r="E81" s="95">
        <v>0</v>
      </c>
      <c r="F81" s="95">
        <v>0</v>
      </c>
      <c r="G81" s="95">
        <v>0</v>
      </c>
      <c r="H81" s="95">
        <v>0</v>
      </c>
      <c r="I81" s="95">
        <v>0</v>
      </c>
      <c r="J81" s="95"/>
      <c r="K81" s="95"/>
      <c r="L81" s="97"/>
      <c r="M81" s="97"/>
      <c r="P81" s="97"/>
      <c r="Q81" s="97"/>
      <c r="R81" s="97"/>
      <c r="S81" s="102">
        <f t="shared" si="7"/>
        <v>0</v>
      </c>
      <c r="T81" s="102">
        <f t="shared" si="8"/>
        <v>0</v>
      </c>
      <c r="V81" s="98">
        <f t="shared" si="6"/>
        <v>0</v>
      </c>
    </row>
    <row r="82" spans="1:22" ht="12.75">
      <c r="A82" s="91">
        <v>79</v>
      </c>
      <c r="B82" s="94" t="s">
        <v>179</v>
      </c>
      <c r="C82" s="94" t="s">
        <v>56</v>
      </c>
      <c r="D82" s="94" t="s">
        <v>69</v>
      </c>
      <c r="E82" s="95">
        <v>0</v>
      </c>
      <c r="F82" s="95">
        <v>0</v>
      </c>
      <c r="G82" s="95">
        <v>0</v>
      </c>
      <c r="H82" s="95">
        <v>0</v>
      </c>
      <c r="I82" s="95">
        <v>0</v>
      </c>
      <c r="J82" s="95"/>
      <c r="K82" s="95"/>
      <c r="S82" s="102">
        <f t="shared" si="7"/>
        <v>0</v>
      </c>
      <c r="T82" s="102">
        <f t="shared" si="8"/>
        <v>0</v>
      </c>
      <c r="V82" s="98">
        <f t="shared" si="6"/>
        <v>0</v>
      </c>
    </row>
    <row r="83" spans="1:22" ht="12.75">
      <c r="A83" s="91">
        <v>80</v>
      </c>
      <c r="B83" s="94" t="s">
        <v>143</v>
      </c>
      <c r="C83" s="94" t="s">
        <v>159</v>
      </c>
      <c r="D83" s="94" t="s">
        <v>69</v>
      </c>
      <c r="E83" s="95">
        <v>0</v>
      </c>
      <c r="F83" s="95">
        <v>0</v>
      </c>
      <c r="G83" s="95">
        <v>0</v>
      </c>
      <c r="H83" s="95">
        <v>0</v>
      </c>
      <c r="I83" s="95">
        <v>0</v>
      </c>
      <c r="J83" s="95"/>
      <c r="K83" s="95"/>
      <c r="L83" s="97"/>
      <c r="M83" s="97"/>
      <c r="P83" s="97"/>
      <c r="Q83" s="97"/>
      <c r="R83" s="97"/>
      <c r="S83" s="102">
        <f t="shared" si="7"/>
        <v>0</v>
      </c>
      <c r="T83" s="102">
        <f t="shared" si="8"/>
        <v>0</v>
      </c>
      <c r="V83" s="98">
        <f t="shared" si="6"/>
        <v>0</v>
      </c>
    </row>
    <row r="84" spans="1:22" ht="12.75">
      <c r="A84" s="91">
        <v>81</v>
      </c>
      <c r="B84" s="101" t="s">
        <v>180</v>
      </c>
      <c r="C84" s="101" t="s">
        <v>170</v>
      </c>
      <c r="D84" s="101" t="s">
        <v>181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/>
      <c r="K84" s="95"/>
      <c r="L84" s="97"/>
      <c r="M84" s="97"/>
      <c r="P84" s="97"/>
      <c r="Q84" s="97"/>
      <c r="R84" s="97"/>
      <c r="S84" s="102">
        <f t="shared" si="7"/>
        <v>0</v>
      </c>
      <c r="T84" s="102">
        <f t="shared" si="8"/>
        <v>0</v>
      </c>
      <c r="V84" s="98">
        <f t="shared" si="6"/>
        <v>0</v>
      </c>
    </row>
    <row r="85" spans="1:22" ht="12.75">
      <c r="A85" s="91">
        <v>82</v>
      </c>
      <c r="B85" s="94" t="s">
        <v>182</v>
      </c>
      <c r="C85" s="94" t="s">
        <v>183</v>
      </c>
      <c r="D85" s="94" t="s">
        <v>69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95"/>
      <c r="K85" s="95"/>
      <c r="L85" s="97"/>
      <c r="M85" s="97"/>
      <c r="P85" s="97"/>
      <c r="Q85" s="97"/>
      <c r="R85" s="97"/>
      <c r="S85" s="102">
        <f t="shared" si="7"/>
        <v>0</v>
      </c>
      <c r="T85" s="1">
        <f t="shared" si="8"/>
        <v>0</v>
      </c>
      <c r="V85" s="98">
        <f aca="true" t="shared" si="9" ref="V85:V116">T85+U85</f>
        <v>0</v>
      </c>
    </row>
    <row r="86" spans="1:22" ht="12.75">
      <c r="A86" s="91">
        <v>83</v>
      </c>
      <c r="B86" s="94" t="s">
        <v>184</v>
      </c>
      <c r="C86" s="94" t="s">
        <v>185</v>
      </c>
      <c r="D86" s="94" t="s">
        <v>69</v>
      </c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95"/>
      <c r="K86" s="95"/>
      <c r="L86" s="97"/>
      <c r="M86" s="97"/>
      <c r="P86" s="97"/>
      <c r="Q86" s="97"/>
      <c r="R86" s="97"/>
      <c r="S86" s="102">
        <f t="shared" si="7"/>
        <v>0</v>
      </c>
      <c r="T86" s="1">
        <f t="shared" si="8"/>
        <v>0</v>
      </c>
      <c r="V86" s="98">
        <f t="shared" si="9"/>
        <v>0</v>
      </c>
    </row>
    <row r="87" spans="1:22" ht="12.75">
      <c r="A87" s="91">
        <v>84</v>
      </c>
      <c r="B87" s="101" t="s">
        <v>149</v>
      </c>
      <c r="C87" s="101" t="s">
        <v>150</v>
      </c>
      <c r="D87" s="101" t="s">
        <v>29</v>
      </c>
      <c r="E87" s="95">
        <v>0</v>
      </c>
      <c r="F87" s="95">
        <v>0</v>
      </c>
      <c r="G87" s="95">
        <v>0</v>
      </c>
      <c r="H87" s="95">
        <v>0</v>
      </c>
      <c r="I87" s="95">
        <v>0</v>
      </c>
      <c r="J87" s="95"/>
      <c r="K87" s="95"/>
      <c r="L87" s="97"/>
      <c r="M87" s="97"/>
      <c r="P87" s="97"/>
      <c r="Q87" s="97"/>
      <c r="R87" s="97"/>
      <c r="S87" s="102">
        <f t="shared" si="7"/>
        <v>0</v>
      </c>
      <c r="T87" s="102">
        <f t="shared" si="8"/>
        <v>0</v>
      </c>
      <c r="V87" s="98">
        <f t="shared" si="9"/>
        <v>0</v>
      </c>
    </row>
    <row r="88" spans="1:22" ht="12.75">
      <c r="A88" s="91">
        <v>85</v>
      </c>
      <c r="B88" s="101" t="s">
        <v>72</v>
      </c>
      <c r="C88" s="101" t="s">
        <v>73</v>
      </c>
      <c r="D88" s="101" t="s">
        <v>186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/>
      <c r="K88" s="95"/>
      <c r="S88" s="102">
        <f t="shared" si="7"/>
        <v>0</v>
      </c>
      <c r="T88" s="102">
        <f t="shared" si="8"/>
        <v>0</v>
      </c>
      <c r="V88" s="98">
        <f t="shared" si="9"/>
        <v>0</v>
      </c>
    </row>
    <row r="89" spans="1:22" ht="12.75">
      <c r="A89" s="91">
        <v>86</v>
      </c>
      <c r="B89" s="94" t="s">
        <v>187</v>
      </c>
      <c r="C89" s="94" t="s">
        <v>56</v>
      </c>
      <c r="D89" s="94" t="s">
        <v>188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95"/>
      <c r="K89" s="95"/>
      <c r="L89" s="97"/>
      <c r="M89" s="97"/>
      <c r="P89" s="97"/>
      <c r="Q89" s="97"/>
      <c r="R89" s="97"/>
      <c r="S89" s="102">
        <f t="shared" si="7"/>
        <v>0</v>
      </c>
      <c r="T89" s="102">
        <f t="shared" si="8"/>
        <v>0</v>
      </c>
      <c r="V89" s="98">
        <f t="shared" si="9"/>
        <v>0</v>
      </c>
    </row>
    <row r="90" spans="1:22" ht="12.75">
      <c r="A90" s="91">
        <v>87</v>
      </c>
      <c r="B90" s="94" t="s">
        <v>189</v>
      </c>
      <c r="C90" s="94" t="s">
        <v>129</v>
      </c>
      <c r="D90" s="94" t="s">
        <v>190</v>
      </c>
      <c r="E90" s="95">
        <v>0</v>
      </c>
      <c r="F90" s="95">
        <v>0</v>
      </c>
      <c r="G90" s="95">
        <v>0</v>
      </c>
      <c r="H90" s="95">
        <v>0</v>
      </c>
      <c r="I90" s="95">
        <v>0</v>
      </c>
      <c r="J90" s="95"/>
      <c r="K90" s="95"/>
      <c r="L90" s="97"/>
      <c r="M90" s="97"/>
      <c r="P90" s="97"/>
      <c r="Q90" s="97"/>
      <c r="R90" s="97"/>
      <c r="S90" s="102">
        <f t="shared" si="7"/>
        <v>0</v>
      </c>
      <c r="T90" s="102">
        <f t="shared" si="8"/>
        <v>0</v>
      </c>
      <c r="V90" s="98">
        <f t="shared" si="9"/>
        <v>0</v>
      </c>
    </row>
    <row r="91" spans="1:22" ht="12.75">
      <c r="A91" s="91">
        <v>88</v>
      </c>
      <c r="B91" s="94" t="s">
        <v>191</v>
      </c>
      <c r="C91" s="94" t="s">
        <v>192</v>
      </c>
      <c r="D91" s="94" t="s">
        <v>69</v>
      </c>
      <c r="E91" s="95">
        <v>0</v>
      </c>
      <c r="F91" s="95">
        <v>0</v>
      </c>
      <c r="G91" s="95">
        <v>0</v>
      </c>
      <c r="H91" s="95">
        <v>0</v>
      </c>
      <c r="I91" s="95">
        <v>0</v>
      </c>
      <c r="J91" s="95"/>
      <c r="K91" s="95"/>
      <c r="L91" s="97"/>
      <c r="M91" s="97"/>
      <c r="P91" s="97"/>
      <c r="Q91" s="97"/>
      <c r="R91" s="97"/>
      <c r="S91" s="102">
        <f aca="true" t="shared" si="10" ref="S91:S122">SUM(E91:R91)</f>
        <v>0</v>
      </c>
      <c r="T91" s="102">
        <f t="shared" si="8"/>
        <v>0</v>
      </c>
      <c r="V91" s="98">
        <f t="shared" si="9"/>
        <v>0</v>
      </c>
    </row>
    <row r="92" spans="1:22" ht="12.75">
      <c r="A92" s="91">
        <v>89</v>
      </c>
      <c r="B92" s="94" t="s">
        <v>193</v>
      </c>
      <c r="C92" s="94" t="s">
        <v>164</v>
      </c>
      <c r="D92" s="94" t="s">
        <v>194</v>
      </c>
      <c r="E92" s="95">
        <v>0</v>
      </c>
      <c r="F92" s="95">
        <v>0</v>
      </c>
      <c r="G92" s="95">
        <v>0</v>
      </c>
      <c r="H92" s="95">
        <v>0</v>
      </c>
      <c r="I92" s="95">
        <v>0</v>
      </c>
      <c r="J92" s="95"/>
      <c r="K92" s="95"/>
      <c r="L92" s="97"/>
      <c r="M92" s="97"/>
      <c r="P92" s="97"/>
      <c r="Q92" s="97"/>
      <c r="S92" s="102">
        <f t="shared" si="10"/>
        <v>0</v>
      </c>
      <c r="T92" s="102">
        <f t="shared" si="8"/>
        <v>0</v>
      </c>
      <c r="V92" s="98">
        <f t="shared" si="9"/>
        <v>0</v>
      </c>
    </row>
    <row r="93" spans="1:22" ht="12.75">
      <c r="A93" s="91">
        <v>90</v>
      </c>
      <c r="B93" s="94" t="s">
        <v>195</v>
      </c>
      <c r="C93" s="94" t="s">
        <v>196</v>
      </c>
      <c r="D93" s="94" t="s">
        <v>197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95"/>
      <c r="K93" s="95"/>
      <c r="L93" s="97"/>
      <c r="M93" s="97"/>
      <c r="P93" s="97"/>
      <c r="Q93" s="97"/>
      <c r="R93" s="97"/>
      <c r="S93" s="102">
        <f t="shared" si="10"/>
        <v>0</v>
      </c>
      <c r="T93" s="102">
        <f t="shared" si="8"/>
        <v>0</v>
      </c>
      <c r="V93" s="98">
        <f t="shared" si="9"/>
        <v>0</v>
      </c>
    </row>
    <row r="94" spans="1:22" ht="12.75">
      <c r="A94" s="91">
        <v>91</v>
      </c>
      <c r="B94" s="94" t="s">
        <v>198</v>
      </c>
      <c r="C94" s="94" t="s">
        <v>199</v>
      </c>
      <c r="D94" s="94" t="s">
        <v>200</v>
      </c>
      <c r="E94" s="95">
        <v>0</v>
      </c>
      <c r="F94" s="95">
        <v>0</v>
      </c>
      <c r="G94" s="95">
        <v>0</v>
      </c>
      <c r="H94" s="95">
        <v>0</v>
      </c>
      <c r="I94" s="95">
        <v>0</v>
      </c>
      <c r="J94" s="95"/>
      <c r="K94" s="95"/>
      <c r="L94" s="97"/>
      <c r="M94" s="97"/>
      <c r="P94" s="97"/>
      <c r="Q94" s="97"/>
      <c r="S94" s="102">
        <f t="shared" si="10"/>
        <v>0</v>
      </c>
      <c r="T94" s="102">
        <f t="shared" si="8"/>
        <v>0</v>
      </c>
      <c r="V94" s="98">
        <f t="shared" si="9"/>
        <v>0</v>
      </c>
    </row>
    <row r="95" spans="1:22" ht="12.75">
      <c r="A95" s="91">
        <v>92</v>
      </c>
      <c r="B95" s="94" t="s">
        <v>201</v>
      </c>
      <c r="C95" s="94" t="s">
        <v>56</v>
      </c>
      <c r="D95" s="94" t="s">
        <v>200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95"/>
      <c r="K95" s="95"/>
      <c r="L95" s="97"/>
      <c r="M95" s="97"/>
      <c r="P95" s="97"/>
      <c r="Q95" s="97"/>
      <c r="S95" s="102">
        <f t="shared" si="10"/>
        <v>0</v>
      </c>
      <c r="T95" s="102">
        <f t="shared" si="8"/>
        <v>0</v>
      </c>
      <c r="V95" s="98">
        <f t="shared" si="9"/>
        <v>0</v>
      </c>
    </row>
    <row r="96" spans="1:22" ht="12.75">
      <c r="A96" s="91">
        <v>93</v>
      </c>
      <c r="B96" s="94" t="s">
        <v>202</v>
      </c>
      <c r="C96" s="94" t="s">
        <v>203</v>
      </c>
      <c r="D96" s="94" t="s">
        <v>204</v>
      </c>
      <c r="E96" s="95">
        <v>0</v>
      </c>
      <c r="F96" s="95">
        <v>0</v>
      </c>
      <c r="G96" s="95">
        <v>0</v>
      </c>
      <c r="H96" s="95">
        <v>0</v>
      </c>
      <c r="I96" s="95">
        <v>0</v>
      </c>
      <c r="J96" s="95"/>
      <c r="K96" s="95"/>
      <c r="L96" s="97"/>
      <c r="M96" s="97"/>
      <c r="P96" s="97"/>
      <c r="Q96" s="97"/>
      <c r="S96" s="102">
        <f t="shared" si="10"/>
        <v>0</v>
      </c>
      <c r="T96" s="102">
        <f t="shared" si="8"/>
        <v>0</v>
      </c>
      <c r="V96" s="98">
        <f t="shared" si="9"/>
        <v>0</v>
      </c>
    </row>
    <row r="97" spans="1:22" ht="12.75">
      <c r="A97" s="91">
        <v>94</v>
      </c>
      <c r="B97" s="94" t="s">
        <v>205</v>
      </c>
      <c r="C97" s="94" t="s">
        <v>206</v>
      </c>
      <c r="D97" s="94" t="s">
        <v>204</v>
      </c>
      <c r="E97" s="95">
        <v>0</v>
      </c>
      <c r="F97" s="95">
        <v>0</v>
      </c>
      <c r="G97" s="95">
        <v>0</v>
      </c>
      <c r="H97" s="95">
        <v>0</v>
      </c>
      <c r="I97" s="95">
        <v>0</v>
      </c>
      <c r="J97" s="95"/>
      <c r="K97" s="95"/>
      <c r="L97" s="97"/>
      <c r="M97" s="97"/>
      <c r="P97" s="97"/>
      <c r="Q97" s="97"/>
      <c r="S97" s="102">
        <f t="shared" si="10"/>
        <v>0</v>
      </c>
      <c r="T97" s="102">
        <f t="shared" si="8"/>
        <v>0</v>
      </c>
      <c r="V97" s="98">
        <f t="shared" si="9"/>
        <v>0</v>
      </c>
    </row>
    <row r="98" spans="1:22" ht="12.75">
      <c r="A98" s="91">
        <v>95</v>
      </c>
      <c r="B98" s="94" t="s">
        <v>207</v>
      </c>
      <c r="C98" s="94" t="s">
        <v>56</v>
      </c>
      <c r="D98" s="94" t="s">
        <v>208</v>
      </c>
      <c r="E98" s="95">
        <v>0</v>
      </c>
      <c r="F98" s="95">
        <v>0</v>
      </c>
      <c r="G98" s="95">
        <v>0</v>
      </c>
      <c r="H98" s="95">
        <v>0</v>
      </c>
      <c r="I98" s="95">
        <v>0</v>
      </c>
      <c r="J98" s="95"/>
      <c r="K98" s="95"/>
      <c r="L98" s="97"/>
      <c r="M98" s="97"/>
      <c r="P98" s="97"/>
      <c r="Q98" s="97"/>
      <c r="S98" s="102">
        <f t="shared" si="10"/>
        <v>0</v>
      </c>
      <c r="T98" s="102">
        <f t="shared" si="8"/>
        <v>0</v>
      </c>
      <c r="V98" s="98">
        <f t="shared" si="9"/>
        <v>0</v>
      </c>
    </row>
    <row r="99" spans="1:22" ht="12.75">
      <c r="A99" s="91">
        <v>96</v>
      </c>
      <c r="B99" s="94" t="s">
        <v>209</v>
      </c>
      <c r="C99" s="94" t="s">
        <v>167</v>
      </c>
      <c r="D99" s="94" t="s">
        <v>210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/>
      <c r="K99" s="95"/>
      <c r="L99" s="97"/>
      <c r="M99" s="97"/>
      <c r="P99" s="97"/>
      <c r="Q99" s="97"/>
      <c r="S99" s="102">
        <f t="shared" si="10"/>
        <v>0</v>
      </c>
      <c r="T99" s="102">
        <f t="shared" si="8"/>
        <v>0</v>
      </c>
      <c r="V99" s="98">
        <f t="shared" si="9"/>
        <v>0</v>
      </c>
    </row>
    <row r="100" spans="1:22" ht="12.75">
      <c r="A100" s="91">
        <v>97</v>
      </c>
      <c r="B100" s="94" t="s">
        <v>133</v>
      </c>
      <c r="C100" s="94" t="s">
        <v>211</v>
      </c>
      <c r="D100" s="94" t="s">
        <v>210</v>
      </c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95"/>
      <c r="K100" s="95"/>
      <c r="L100" s="97"/>
      <c r="M100" s="97"/>
      <c r="P100" s="97"/>
      <c r="Q100" s="97"/>
      <c r="S100" s="102">
        <f t="shared" si="10"/>
        <v>0</v>
      </c>
      <c r="T100" s="102">
        <f aca="true" t="shared" si="11" ref="T100:T136">LARGE(E100:R100,1)+LARGE(E100:R100,2)+LARGE(E100:R100,3)+LARGE(E100:R100,4)</f>
        <v>0</v>
      </c>
      <c r="V100" s="98">
        <f t="shared" si="9"/>
        <v>0</v>
      </c>
    </row>
    <row r="101" spans="1:22" ht="12.75">
      <c r="A101" s="91">
        <v>98</v>
      </c>
      <c r="B101" s="94" t="s">
        <v>212</v>
      </c>
      <c r="C101" s="94" t="s">
        <v>159</v>
      </c>
      <c r="D101" s="94" t="s">
        <v>26</v>
      </c>
      <c r="E101" s="95">
        <v>0</v>
      </c>
      <c r="F101" s="95">
        <v>0</v>
      </c>
      <c r="G101" s="95">
        <v>0</v>
      </c>
      <c r="H101" s="95">
        <v>0</v>
      </c>
      <c r="I101" s="95">
        <v>0</v>
      </c>
      <c r="J101" s="95"/>
      <c r="K101" s="95"/>
      <c r="L101" s="97"/>
      <c r="M101" s="97"/>
      <c r="P101" s="97"/>
      <c r="Q101" s="97"/>
      <c r="S101" s="102">
        <f t="shared" si="10"/>
        <v>0</v>
      </c>
      <c r="T101" s="102">
        <f t="shared" si="11"/>
        <v>0</v>
      </c>
      <c r="V101" s="98">
        <f t="shared" si="9"/>
        <v>0</v>
      </c>
    </row>
    <row r="102" spans="1:22" ht="12.75">
      <c r="A102" s="91">
        <v>99</v>
      </c>
      <c r="B102" s="94" t="s">
        <v>67</v>
      </c>
      <c r="C102" s="94" t="s">
        <v>213</v>
      </c>
      <c r="D102" s="94" t="s">
        <v>26</v>
      </c>
      <c r="E102" s="95">
        <v>0</v>
      </c>
      <c r="F102" s="95">
        <v>0</v>
      </c>
      <c r="G102" s="95">
        <v>0</v>
      </c>
      <c r="H102" s="95">
        <v>0</v>
      </c>
      <c r="I102" s="95">
        <v>0</v>
      </c>
      <c r="J102" s="95"/>
      <c r="K102" s="95"/>
      <c r="L102" s="97"/>
      <c r="M102" s="97"/>
      <c r="P102" s="97"/>
      <c r="Q102" s="97"/>
      <c r="S102" s="102">
        <f t="shared" si="10"/>
        <v>0</v>
      </c>
      <c r="T102" s="102">
        <f t="shared" si="11"/>
        <v>0</v>
      </c>
      <c r="V102" s="98">
        <f t="shared" si="9"/>
        <v>0</v>
      </c>
    </row>
    <row r="103" spans="1:22" ht="12.75">
      <c r="A103" s="91">
        <v>100</v>
      </c>
      <c r="B103" s="94" t="s">
        <v>214</v>
      </c>
      <c r="C103" s="94" t="s">
        <v>56</v>
      </c>
      <c r="D103" s="94" t="s">
        <v>215</v>
      </c>
      <c r="E103" s="95">
        <v>0</v>
      </c>
      <c r="F103" s="95">
        <v>0</v>
      </c>
      <c r="G103" s="95">
        <v>0</v>
      </c>
      <c r="H103" s="95">
        <v>0</v>
      </c>
      <c r="I103" s="95">
        <v>0</v>
      </c>
      <c r="J103" s="95"/>
      <c r="K103" s="95"/>
      <c r="L103" s="97"/>
      <c r="M103" s="97"/>
      <c r="P103" s="97"/>
      <c r="Q103" s="97"/>
      <c r="S103" s="102">
        <f t="shared" si="10"/>
        <v>0</v>
      </c>
      <c r="T103" s="102">
        <f t="shared" si="11"/>
        <v>0</v>
      </c>
      <c r="V103" s="98">
        <f t="shared" si="9"/>
        <v>0</v>
      </c>
    </row>
    <row r="104" spans="1:22" ht="12.75">
      <c r="A104" s="91">
        <v>101</v>
      </c>
      <c r="B104" s="94" t="s">
        <v>216</v>
      </c>
      <c r="C104" s="94" t="s">
        <v>170</v>
      </c>
      <c r="D104" s="94" t="s">
        <v>173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/>
      <c r="K104" s="95"/>
      <c r="L104" s="97"/>
      <c r="M104" s="97"/>
      <c r="P104" s="97"/>
      <c r="Q104" s="97"/>
      <c r="R104" s="97"/>
      <c r="S104" s="102">
        <f t="shared" si="10"/>
        <v>0</v>
      </c>
      <c r="T104" s="102">
        <f t="shared" si="11"/>
        <v>0</v>
      </c>
      <c r="V104" s="98">
        <f t="shared" si="9"/>
        <v>0</v>
      </c>
    </row>
    <row r="105" spans="1:22" ht="12.75">
      <c r="A105" s="91">
        <v>102</v>
      </c>
      <c r="B105" s="94" t="s">
        <v>156</v>
      </c>
      <c r="C105" s="94" t="s">
        <v>217</v>
      </c>
      <c r="D105" s="94" t="s">
        <v>173</v>
      </c>
      <c r="E105" s="95">
        <v>0</v>
      </c>
      <c r="F105" s="95">
        <v>0</v>
      </c>
      <c r="G105" s="95">
        <v>0</v>
      </c>
      <c r="H105" s="95">
        <v>0</v>
      </c>
      <c r="I105" s="95">
        <v>0</v>
      </c>
      <c r="J105" s="95"/>
      <c r="K105" s="95"/>
      <c r="S105" s="102">
        <f t="shared" si="10"/>
        <v>0</v>
      </c>
      <c r="T105" s="102">
        <f t="shared" si="11"/>
        <v>0</v>
      </c>
      <c r="V105" s="98">
        <f t="shared" si="9"/>
        <v>0</v>
      </c>
    </row>
    <row r="106" spans="1:22" ht="12.75">
      <c r="A106" s="91">
        <v>103</v>
      </c>
      <c r="B106" s="94" t="s">
        <v>218</v>
      </c>
      <c r="C106" s="94" t="s">
        <v>124</v>
      </c>
      <c r="D106" s="94" t="s">
        <v>173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/>
      <c r="K106" s="95"/>
      <c r="S106" s="102">
        <f t="shared" si="10"/>
        <v>0</v>
      </c>
      <c r="T106" s="102">
        <f t="shared" si="11"/>
        <v>0</v>
      </c>
      <c r="V106" s="98">
        <f t="shared" si="9"/>
        <v>0</v>
      </c>
    </row>
    <row r="107" spans="1:22" ht="12.75">
      <c r="A107" s="91">
        <v>104</v>
      </c>
      <c r="B107" s="94" t="s">
        <v>219</v>
      </c>
      <c r="C107" s="94" t="s">
        <v>192</v>
      </c>
      <c r="D107" s="94" t="s">
        <v>173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/>
      <c r="K107" s="95"/>
      <c r="S107" s="102">
        <f t="shared" si="10"/>
        <v>0</v>
      </c>
      <c r="T107" s="102">
        <f t="shared" si="11"/>
        <v>0</v>
      </c>
      <c r="V107" s="98">
        <f t="shared" si="9"/>
        <v>0</v>
      </c>
    </row>
    <row r="108" spans="1:22" ht="12.75">
      <c r="A108" s="91">
        <v>105</v>
      </c>
      <c r="B108" s="94" t="s">
        <v>126</v>
      </c>
      <c r="C108" s="94" t="s">
        <v>119</v>
      </c>
      <c r="D108" s="94" t="s">
        <v>142</v>
      </c>
      <c r="E108" s="95">
        <v>0</v>
      </c>
      <c r="F108" s="95">
        <v>0</v>
      </c>
      <c r="G108" s="95">
        <v>0</v>
      </c>
      <c r="H108" s="95">
        <v>0</v>
      </c>
      <c r="I108" s="95">
        <v>0</v>
      </c>
      <c r="J108" s="95"/>
      <c r="K108" s="95"/>
      <c r="S108" s="102">
        <f t="shared" si="10"/>
        <v>0</v>
      </c>
      <c r="T108" s="102">
        <f t="shared" si="11"/>
        <v>0</v>
      </c>
      <c r="V108" s="98">
        <f t="shared" si="9"/>
        <v>0</v>
      </c>
    </row>
    <row r="109" spans="1:22" ht="12.75">
      <c r="A109" s="91">
        <v>106</v>
      </c>
      <c r="B109" s="94" t="s">
        <v>220</v>
      </c>
      <c r="C109" s="94" t="s">
        <v>116</v>
      </c>
      <c r="D109" s="94" t="s">
        <v>221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95"/>
      <c r="K109" s="95"/>
      <c r="S109" s="102">
        <f t="shared" si="10"/>
        <v>0</v>
      </c>
      <c r="T109" s="102">
        <f t="shared" si="11"/>
        <v>0</v>
      </c>
      <c r="V109" s="98">
        <f t="shared" si="9"/>
        <v>0</v>
      </c>
    </row>
    <row r="110" spans="1:22" ht="12.75">
      <c r="A110" s="91">
        <v>107</v>
      </c>
      <c r="B110" s="94" t="s">
        <v>222</v>
      </c>
      <c r="C110" s="94" t="s">
        <v>34</v>
      </c>
      <c r="D110" s="94" t="s">
        <v>188</v>
      </c>
      <c r="E110" s="95">
        <v>0</v>
      </c>
      <c r="F110" s="95">
        <v>0</v>
      </c>
      <c r="G110" s="95">
        <v>0</v>
      </c>
      <c r="H110" s="95">
        <v>0</v>
      </c>
      <c r="I110" s="95">
        <v>0</v>
      </c>
      <c r="J110" s="95"/>
      <c r="K110" s="95"/>
      <c r="S110" s="102">
        <f t="shared" si="10"/>
        <v>0</v>
      </c>
      <c r="T110" s="102">
        <f t="shared" si="11"/>
        <v>0</v>
      </c>
      <c r="V110" s="98">
        <f t="shared" si="9"/>
        <v>0</v>
      </c>
    </row>
    <row r="111" spans="1:22" ht="12.75">
      <c r="A111" s="91">
        <v>108</v>
      </c>
      <c r="B111" s="94" t="s">
        <v>223</v>
      </c>
      <c r="C111" s="94" t="s">
        <v>224</v>
      </c>
      <c r="D111" s="94" t="s">
        <v>225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J111" s="95"/>
      <c r="K111" s="95"/>
      <c r="S111" s="102">
        <f t="shared" si="10"/>
        <v>0</v>
      </c>
      <c r="T111" s="102">
        <f t="shared" si="11"/>
        <v>0</v>
      </c>
      <c r="V111" s="98">
        <f t="shared" si="9"/>
        <v>0</v>
      </c>
    </row>
    <row r="112" spans="1:22" ht="12.75">
      <c r="A112" s="91">
        <v>109</v>
      </c>
      <c r="B112" s="94" t="s">
        <v>226</v>
      </c>
      <c r="C112" s="94" t="s">
        <v>227</v>
      </c>
      <c r="D112" s="94" t="s">
        <v>69</v>
      </c>
      <c r="E112" s="95">
        <v>0</v>
      </c>
      <c r="F112" s="95">
        <v>0</v>
      </c>
      <c r="G112" s="95">
        <v>0</v>
      </c>
      <c r="H112" s="95">
        <v>0</v>
      </c>
      <c r="I112" s="95">
        <v>0</v>
      </c>
      <c r="J112" s="95"/>
      <c r="K112" s="95"/>
      <c r="S112" s="102">
        <f t="shared" si="10"/>
        <v>0</v>
      </c>
      <c r="T112" s="102">
        <f t="shared" si="11"/>
        <v>0</v>
      </c>
      <c r="V112" s="98">
        <f t="shared" si="9"/>
        <v>0</v>
      </c>
    </row>
    <row r="113" spans="1:22" ht="12.75">
      <c r="A113" s="91">
        <v>110</v>
      </c>
      <c r="B113" s="94" t="s">
        <v>135</v>
      </c>
      <c r="C113" s="94" t="s">
        <v>167</v>
      </c>
      <c r="D113" s="94" t="s">
        <v>69</v>
      </c>
      <c r="E113" s="95">
        <v>0</v>
      </c>
      <c r="F113" s="95">
        <v>0</v>
      </c>
      <c r="G113" s="95">
        <v>0</v>
      </c>
      <c r="H113" s="95">
        <v>0</v>
      </c>
      <c r="I113" s="95">
        <v>0</v>
      </c>
      <c r="J113" s="95"/>
      <c r="K113" s="95"/>
      <c r="S113" s="102">
        <f t="shared" si="10"/>
        <v>0</v>
      </c>
      <c r="T113" s="102">
        <f t="shared" si="11"/>
        <v>0</v>
      </c>
      <c r="V113" s="98">
        <f t="shared" si="9"/>
        <v>0</v>
      </c>
    </row>
    <row r="114" spans="1:22" ht="12.75">
      <c r="A114" s="91">
        <v>111</v>
      </c>
      <c r="B114" s="94" t="s">
        <v>228</v>
      </c>
      <c r="C114" s="94" t="s">
        <v>229</v>
      </c>
      <c r="D114" s="94" t="s">
        <v>69</v>
      </c>
      <c r="E114" s="95">
        <v>0</v>
      </c>
      <c r="F114" s="95">
        <v>0</v>
      </c>
      <c r="G114" s="95">
        <v>0</v>
      </c>
      <c r="H114" s="95">
        <v>0</v>
      </c>
      <c r="I114" s="95">
        <v>0</v>
      </c>
      <c r="J114" s="95"/>
      <c r="K114" s="95"/>
      <c r="S114" s="102">
        <f t="shared" si="10"/>
        <v>0</v>
      </c>
      <c r="T114" s="102">
        <f t="shared" si="11"/>
        <v>0</v>
      </c>
      <c r="V114" s="98">
        <f t="shared" si="9"/>
        <v>0</v>
      </c>
    </row>
    <row r="115" spans="1:22" ht="12.75">
      <c r="A115" s="91">
        <v>112</v>
      </c>
      <c r="B115" s="94" t="s">
        <v>230</v>
      </c>
      <c r="C115" s="94" t="s">
        <v>231</v>
      </c>
      <c r="D115" s="94" t="s">
        <v>69</v>
      </c>
      <c r="E115" s="95">
        <v>0</v>
      </c>
      <c r="F115" s="95">
        <v>0</v>
      </c>
      <c r="G115" s="95">
        <v>0</v>
      </c>
      <c r="H115" s="95">
        <v>0</v>
      </c>
      <c r="I115" s="95">
        <v>0</v>
      </c>
      <c r="J115" s="95"/>
      <c r="K115" s="95"/>
      <c r="S115" s="102">
        <f t="shared" si="10"/>
        <v>0</v>
      </c>
      <c r="T115" s="102">
        <f t="shared" si="11"/>
        <v>0</v>
      </c>
      <c r="V115" s="98">
        <f t="shared" si="9"/>
        <v>0</v>
      </c>
    </row>
    <row r="116" spans="1:22" ht="12.75">
      <c r="A116" s="91">
        <v>113</v>
      </c>
      <c r="B116" s="94" t="s">
        <v>232</v>
      </c>
      <c r="C116" s="94" t="s">
        <v>170</v>
      </c>
      <c r="D116" s="94" t="s">
        <v>69</v>
      </c>
      <c r="E116" s="95">
        <v>0</v>
      </c>
      <c r="F116" s="95">
        <v>0</v>
      </c>
      <c r="G116" s="95">
        <v>0</v>
      </c>
      <c r="H116" s="95">
        <v>0</v>
      </c>
      <c r="I116" s="95">
        <v>0</v>
      </c>
      <c r="J116" s="95"/>
      <c r="K116" s="95"/>
      <c r="S116" s="102">
        <f t="shared" si="10"/>
        <v>0</v>
      </c>
      <c r="T116" s="102">
        <f t="shared" si="11"/>
        <v>0</v>
      </c>
      <c r="V116" s="98">
        <f t="shared" si="9"/>
        <v>0</v>
      </c>
    </row>
    <row r="117" spans="1:22" ht="12.75">
      <c r="A117" s="91">
        <v>114</v>
      </c>
      <c r="B117" s="94" t="s">
        <v>233</v>
      </c>
      <c r="C117" s="94" t="s">
        <v>234</v>
      </c>
      <c r="D117" s="94" t="s">
        <v>125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95"/>
      <c r="K117" s="95"/>
      <c r="S117" s="102">
        <f t="shared" si="10"/>
        <v>0</v>
      </c>
      <c r="T117" s="102">
        <f t="shared" si="11"/>
        <v>0</v>
      </c>
      <c r="V117" s="98">
        <f aca="true" t="shared" si="12" ref="V117:V136">T117+U117</f>
        <v>0</v>
      </c>
    </row>
    <row r="118" spans="1:22" ht="12.75">
      <c r="A118" s="91">
        <v>115</v>
      </c>
      <c r="B118" s="94" t="s">
        <v>235</v>
      </c>
      <c r="C118" s="94" t="s">
        <v>83</v>
      </c>
      <c r="D118" s="94" t="s">
        <v>236</v>
      </c>
      <c r="E118" s="95">
        <v>0</v>
      </c>
      <c r="F118" s="95">
        <v>0</v>
      </c>
      <c r="G118" s="95">
        <v>0</v>
      </c>
      <c r="H118" s="95">
        <v>0</v>
      </c>
      <c r="I118" s="95">
        <v>0</v>
      </c>
      <c r="J118" s="95"/>
      <c r="K118" s="95"/>
      <c r="S118" s="102">
        <f t="shared" si="10"/>
        <v>0</v>
      </c>
      <c r="T118" s="102">
        <f t="shared" si="11"/>
        <v>0</v>
      </c>
      <c r="V118" s="98">
        <f t="shared" si="12"/>
        <v>0</v>
      </c>
    </row>
    <row r="119" spans="1:22" ht="12.75">
      <c r="A119" s="91">
        <v>116</v>
      </c>
      <c r="B119" s="94" t="s">
        <v>115</v>
      </c>
      <c r="C119" s="94" t="s">
        <v>116</v>
      </c>
      <c r="D119" s="94" t="s">
        <v>186</v>
      </c>
      <c r="E119" s="95">
        <v>0</v>
      </c>
      <c r="F119" s="95">
        <v>0</v>
      </c>
      <c r="G119" s="95">
        <v>0</v>
      </c>
      <c r="H119" s="95">
        <v>0</v>
      </c>
      <c r="I119" s="95">
        <v>0</v>
      </c>
      <c r="J119" s="95"/>
      <c r="K119" s="95"/>
      <c r="S119" s="102">
        <f t="shared" si="10"/>
        <v>0</v>
      </c>
      <c r="T119" s="102">
        <f t="shared" si="11"/>
        <v>0</v>
      </c>
      <c r="V119" s="98">
        <f t="shared" si="12"/>
        <v>0</v>
      </c>
    </row>
    <row r="120" spans="1:22" ht="12.75">
      <c r="A120" s="91">
        <v>117</v>
      </c>
      <c r="B120" s="94" t="s">
        <v>237</v>
      </c>
      <c r="C120" s="94" t="s">
        <v>238</v>
      </c>
      <c r="D120" s="94" t="s">
        <v>239</v>
      </c>
      <c r="E120" s="95">
        <v>0</v>
      </c>
      <c r="F120" s="95">
        <v>0</v>
      </c>
      <c r="G120" s="95">
        <v>0</v>
      </c>
      <c r="H120" s="95">
        <v>0</v>
      </c>
      <c r="I120" s="95">
        <v>0</v>
      </c>
      <c r="J120" s="95"/>
      <c r="K120" s="95"/>
      <c r="S120" s="102">
        <f t="shared" si="10"/>
        <v>0</v>
      </c>
      <c r="T120" s="102">
        <f t="shared" si="11"/>
        <v>0</v>
      </c>
      <c r="V120" s="98">
        <f t="shared" si="12"/>
        <v>0</v>
      </c>
    </row>
    <row r="121" spans="1:22" ht="12.75">
      <c r="A121" s="91">
        <v>118</v>
      </c>
      <c r="B121" s="94" t="s">
        <v>135</v>
      </c>
      <c r="C121" s="94" t="s">
        <v>56</v>
      </c>
      <c r="D121" s="94" t="s">
        <v>87</v>
      </c>
      <c r="E121" s="95">
        <v>0</v>
      </c>
      <c r="F121" s="95">
        <v>0</v>
      </c>
      <c r="G121" s="95">
        <v>0</v>
      </c>
      <c r="H121" s="95">
        <v>0</v>
      </c>
      <c r="I121" s="95">
        <v>0</v>
      </c>
      <c r="J121" s="95"/>
      <c r="K121" s="95"/>
      <c r="S121" s="102">
        <f t="shared" si="10"/>
        <v>0</v>
      </c>
      <c r="T121" s="102">
        <f t="shared" si="11"/>
        <v>0</v>
      </c>
      <c r="V121" s="98">
        <f t="shared" si="12"/>
        <v>0</v>
      </c>
    </row>
    <row r="122" spans="1:22" ht="12.75">
      <c r="A122" s="91">
        <v>119</v>
      </c>
      <c r="B122" s="94" t="s">
        <v>240</v>
      </c>
      <c r="C122" s="94" t="s">
        <v>25</v>
      </c>
      <c r="D122" s="94" t="s">
        <v>29</v>
      </c>
      <c r="E122" s="95">
        <v>0</v>
      </c>
      <c r="F122" s="95">
        <v>0</v>
      </c>
      <c r="G122" s="95">
        <v>0</v>
      </c>
      <c r="H122" s="95">
        <v>0</v>
      </c>
      <c r="I122" s="95">
        <v>0</v>
      </c>
      <c r="J122" s="95"/>
      <c r="K122" s="95"/>
      <c r="S122" s="102">
        <f t="shared" si="10"/>
        <v>0</v>
      </c>
      <c r="T122" s="102">
        <f t="shared" si="11"/>
        <v>0</v>
      </c>
      <c r="V122" s="98">
        <f t="shared" si="12"/>
        <v>0</v>
      </c>
    </row>
    <row r="123" spans="1:22" ht="12.75">
      <c r="A123" s="91">
        <v>120</v>
      </c>
      <c r="B123" s="94" t="s">
        <v>24</v>
      </c>
      <c r="C123" s="94" t="s">
        <v>241</v>
      </c>
      <c r="D123" s="94" t="s">
        <v>242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95"/>
      <c r="K123" s="95"/>
      <c r="S123" s="102">
        <f aca="true" t="shared" si="13" ref="S123:S136">SUM(E123:R123)</f>
        <v>0</v>
      </c>
      <c r="T123" s="102">
        <f t="shared" si="11"/>
        <v>0</v>
      </c>
      <c r="V123" s="98">
        <f t="shared" si="12"/>
        <v>0</v>
      </c>
    </row>
    <row r="124" spans="1:22" ht="12.75">
      <c r="A124" s="91">
        <v>121</v>
      </c>
      <c r="B124" s="94" t="s">
        <v>243</v>
      </c>
      <c r="C124" s="94" t="s">
        <v>244</v>
      </c>
      <c r="D124" s="94" t="s">
        <v>245</v>
      </c>
      <c r="E124" s="95">
        <v>0</v>
      </c>
      <c r="F124" s="95">
        <v>0</v>
      </c>
      <c r="G124" s="95">
        <v>0</v>
      </c>
      <c r="H124" s="95">
        <v>0</v>
      </c>
      <c r="I124" s="95">
        <v>0</v>
      </c>
      <c r="J124" s="95"/>
      <c r="K124" s="95"/>
      <c r="L124" s="97"/>
      <c r="M124" s="97"/>
      <c r="N124" s="97"/>
      <c r="O124" s="97"/>
      <c r="P124" s="97"/>
      <c r="Q124" s="97"/>
      <c r="R124" s="97"/>
      <c r="S124" s="102">
        <f t="shared" si="13"/>
        <v>0</v>
      </c>
      <c r="T124" s="102">
        <f t="shared" si="11"/>
        <v>0</v>
      </c>
      <c r="V124" s="98">
        <f t="shared" si="12"/>
        <v>0</v>
      </c>
    </row>
    <row r="125" spans="1:22" ht="12.75">
      <c r="A125" s="91">
        <v>122</v>
      </c>
      <c r="B125" s="94" t="s">
        <v>133</v>
      </c>
      <c r="C125" s="94" t="s">
        <v>99</v>
      </c>
      <c r="D125" s="94" t="s">
        <v>107</v>
      </c>
      <c r="E125" s="95">
        <v>0</v>
      </c>
      <c r="F125" s="95">
        <v>0</v>
      </c>
      <c r="G125" s="95">
        <v>0</v>
      </c>
      <c r="H125" s="95">
        <v>0</v>
      </c>
      <c r="I125" s="95">
        <v>0</v>
      </c>
      <c r="J125" s="95"/>
      <c r="K125" s="95"/>
      <c r="S125" s="102">
        <f t="shared" si="13"/>
        <v>0</v>
      </c>
      <c r="T125" s="102">
        <f t="shared" si="11"/>
        <v>0</v>
      </c>
      <c r="V125" s="98">
        <f t="shared" si="12"/>
        <v>0</v>
      </c>
    </row>
    <row r="126" spans="1:22" ht="12.75">
      <c r="A126" s="91">
        <v>123</v>
      </c>
      <c r="B126" s="87" t="s">
        <v>246</v>
      </c>
      <c r="C126" s="87" t="s">
        <v>127</v>
      </c>
      <c r="D126" s="87" t="s">
        <v>154</v>
      </c>
      <c r="E126" s="85"/>
      <c r="F126" s="85">
        <v>0</v>
      </c>
      <c r="G126" s="85">
        <v>0</v>
      </c>
      <c r="H126" s="85"/>
      <c r="I126" s="85"/>
      <c r="J126" s="85"/>
      <c r="K126" s="85"/>
      <c r="L126" s="85">
        <v>0</v>
      </c>
      <c r="M126" s="85"/>
      <c r="N126" s="85"/>
      <c r="O126" s="85"/>
      <c r="P126" s="85">
        <v>0</v>
      </c>
      <c r="Q126" s="85"/>
      <c r="R126" s="97"/>
      <c r="S126" s="102">
        <f t="shared" si="13"/>
        <v>0</v>
      </c>
      <c r="T126" s="102">
        <f t="shared" si="11"/>
        <v>0</v>
      </c>
      <c r="V126" s="98">
        <f t="shared" si="12"/>
        <v>0</v>
      </c>
    </row>
    <row r="127" spans="1:22" ht="12.75">
      <c r="A127" s="91">
        <v>124</v>
      </c>
      <c r="B127" s="81" t="s">
        <v>247</v>
      </c>
      <c r="C127" s="81" t="s">
        <v>40</v>
      </c>
      <c r="D127" s="81" t="s">
        <v>29</v>
      </c>
      <c r="E127" s="85"/>
      <c r="F127" s="85">
        <v>0</v>
      </c>
      <c r="G127" s="85">
        <v>0</v>
      </c>
      <c r="H127" s="85"/>
      <c r="I127" s="85"/>
      <c r="J127" s="85"/>
      <c r="K127" s="85"/>
      <c r="L127" s="85">
        <v>0</v>
      </c>
      <c r="M127" s="85"/>
      <c r="N127" s="85"/>
      <c r="O127" s="85"/>
      <c r="P127" s="85">
        <v>0</v>
      </c>
      <c r="Q127" s="85"/>
      <c r="R127" s="63"/>
      <c r="S127" s="102">
        <f t="shared" si="13"/>
        <v>0</v>
      </c>
      <c r="T127" s="1">
        <f t="shared" si="11"/>
        <v>0</v>
      </c>
      <c r="V127" s="98">
        <f t="shared" si="12"/>
        <v>0</v>
      </c>
    </row>
    <row r="128" spans="1:22" ht="12.75">
      <c r="A128" s="91">
        <v>125</v>
      </c>
      <c r="B128" s="81" t="s">
        <v>248</v>
      </c>
      <c r="C128" s="81" t="s">
        <v>131</v>
      </c>
      <c r="D128" s="81" t="s">
        <v>249</v>
      </c>
      <c r="E128" s="85"/>
      <c r="F128" s="85">
        <v>0</v>
      </c>
      <c r="G128" s="85">
        <v>0</v>
      </c>
      <c r="H128" s="85"/>
      <c r="I128" s="85"/>
      <c r="J128" s="85"/>
      <c r="K128" s="85"/>
      <c r="L128" s="85">
        <v>0</v>
      </c>
      <c r="M128" s="85"/>
      <c r="N128" s="85"/>
      <c r="O128" s="85"/>
      <c r="P128" s="85">
        <v>0</v>
      </c>
      <c r="Q128" s="85"/>
      <c r="R128" s="63"/>
      <c r="S128" s="103">
        <f t="shared" si="13"/>
        <v>0</v>
      </c>
      <c r="T128" s="103">
        <f t="shared" si="11"/>
        <v>0</v>
      </c>
      <c r="V128" s="98">
        <f t="shared" si="12"/>
        <v>0</v>
      </c>
    </row>
    <row r="129" spans="1:22" ht="12.75">
      <c r="A129" s="91">
        <v>126</v>
      </c>
      <c r="B129" s="81" t="s">
        <v>250</v>
      </c>
      <c r="C129" s="81" t="s">
        <v>251</v>
      </c>
      <c r="D129" s="81" t="s">
        <v>36</v>
      </c>
      <c r="E129" s="85"/>
      <c r="F129" s="85">
        <v>0</v>
      </c>
      <c r="G129" s="85">
        <v>0</v>
      </c>
      <c r="H129" s="85"/>
      <c r="I129" s="85"/>
      <c r="J129" s="85"/>
      <c r="K129" s="85"/>
      <c r="L129" s="85">
        <v>0</v>
      </c>
      <c r="M129" s="85"/>
      <c r="N129" s="85"/>
      <c r="O129" s="85"/>
      <c r="P129" s="85">
        <v>0</v>
      </c>
      <c r="Q129" s="85"/>
      <c r="R129" s="63"/>
      <c r="S129" s="63">
        <f t="shared" si="13"/>
        <v>0</v>
      </c>
      <c r="T129" s="63">
        <f t="shared" si="11"/>
        <v>0</v>
      </c>
      <c r="U129" s="97"/>
      <c r="V129" s="98">
        <f t="shared" si="12"/>
        <v>0</v>
      </c>
    </row>
    <row r="130" spans="1:22" ht="12.75">
      <c r="A130" s="91">
        <v>127</v>
      </c>
      <c r="B130" s="81" t="s">
        <v>155</v>
      </c>
      <c r="C130" s="81" t="s">
        <v>56</v>
      </c>
      <c r="D130" s="81" t="s">
        <v>69</v>
      </c>
      <c r="E130" s="85"/>
      <c r="F130" s="85">
        <v>0</v>
      </c>
      <c r="G130" s="85">
        <v>0</v>
      </c>
      <c r="H130" s="85"/>
      <c r="I130" s="85"/>
      <c r="J130" s="85"/>
      <c r="K130" s="85"/>
      <c r="L130" s="85">
        <v>0</v>
      </c>
      <c r="M130" s="85"/>
      <c r="N130" s="85"/>
      <c r="O130" s="85"/>
      <c r="P130" s="85">
        <v>0</v>
      </c>
      <c r="Q130" s="85"/>
      <c r="R130" s="63"/>
      <c r="S130" s="102">
        <f t="shared" si="13"/>
        <v>0</v>
      </c>
      <c r="T130" s="102">
        <f t="shared" si="11"/>
        <v>0</v>
      </c>
      <c r="V130" s="98">
        <f t="shared" si="12"/>
        <v>0</v>
      </c>
    </row>
    <row r="131" spans="1:22" ht="12.75">
      <c r="A131" s="91">
        <v>128</v>
      </c>
      <c r="B131" s="94" t="s">
        <v>58</v>
      </c>
      <c r="C131" s="94" t="s">
        <v>56</v>
      </c>
      <c r="D131" s="94" t="s">
        <v>236</v>
      </c>
      <c r="E131" s="95"/>
      <c r="F131" s="95"/>
      <c r="G131" s="95"/>
      <c r="H131" s="95"/>
      <c r="I131" s="95"/>
      <c r="J131" s="95"/>
      <c r="K131" s="95"/>
      <c r="L131" s="95">
        <v>0</v>
      </c>
      <c r="M131" s="95">
        <v>0</v>
      </c>
      <c r="N131" s="95">
        <v>0</v>
      </c>
      <c r="O131" s="95">
        <v>0</v>
      </c>
      <c r="P131" s="97"/>
      <c r="Q131" s="97"/>
      <c r="R131" s="97"/>
      <c r="S131" s="1">
        <f t="shared" si="13"/>
        <v>0</v>
      </c>
      <c r="T131" s="102">
        <f t="shared" si="11"/>
        <v>0</v>
      </c>
      <c r="V131" s="98">
        <f t="shared" si="12"/>
        <v>0</v>
      </c>
    </row>
    <row r="132" spans="1:22" ht="12.75">
      <c r="A132" s="91">
        <v>129</v>
      </c>
      <c r="B132" s="94" t="s">
        <v>121</v>
      </c>
      <c r="C132" s="94" t="s">
        <v>122</v>
      </c>
      <c r="D132" s="94" t="s">
        <v>36</v>
      </c>
      <c r="E132" s="95"/>
      <c r="F132" s="95"/>
      <c r="G132" s="95"/>
      <c r="H132" s="95"/>
      <c r="I132" s="95"/>
      <c r="J132" s="95"/>
      <c r="K132" s="95"/>
      <c r="L132" s="95">
        <v>0</v>
      </c>
      <c r="M132" s="95">
        <v>0</v>
      </c>
      <c r="N132" s="95">
        <v>0</v>
      </c>
      <c r="O132" s="95">
        <v>0</v>
      </c>
      <c r="P132" s="97"/>
      <c r="Q132" s="97"/>
      <c r="R132" s="97"/>
      <c r="S132" s="102">
        <f t="shared" si="13"/>
        <v>0</v>
      </c>
      <c r="T132" s="102">
        <f t="shared" si="11"/>
        <v>0</v>
      </c>
      <c r="V132" s="98">
        <f t="shared" si="12"/>
        <v>0</v>
      </c>
    </row>
    <row r="133" spans="1:22" ht="12.75">
      <c r="A133" s="91">
        <v>130</v>
      </c>
      <c r="B133" s="94" t="s">
        <v>63</v>
      </c>
      <c r="C133" s="94" t="s">
        <v>252</v>
      </c>
      <c r="D133" s="94" t="s">
        <v>51</v>
      </c>
      <c r="E133" s="95"/>
      <c r="F133" s="95"/>
      <c r="G133" s="95"/>
      <c r="H133" s="95"/>
      <c r="I133" s="95"/>
      <c r="J133" s="95"/>
      <c r="K133" s="95"/>
      <c r="L133" s="95">
        <v>0</v>
      </c>
      <c r="M133" s="95">
        <v>0</v>
      </c>
      <c r="N133" s="95">
        <v>0</v>
      </c>
      <c r="O133" s="95">
        <v>0</v>
      </c>
      <c r="P133" s="97"/>
      <c r="Q133" s="97"/>
      <c r="R133" s="97"/>
      <c r="S133" s="102">
        <f t="shared" si="13"/>
        <v>0</v>
      </c>
      <c r="T133" s="102">
        <f t="shared" si="11"/>
        <v>0</v>
      </c>
      <c r="V133" s="98">
        <f t="shared" si="12"/>
        <v>0</v>
      </c>
    </row>
    <row r="134" spans="1:22" ht="12.75">
      <c r="A134" s="91">
        <v>131</v>
      </c>
      <c r="B134" s="94" t="s">
        <v>253</v>
      </c>
      <c r="C134" s="94" t="s">
        <v>40</v>
      </c>
      <c r="D134" s="94" t="s">
        <v>154</v>
      </c>
      <c r="E134" s="95"/>
      <c r="F134" s="95"/>
      <c r="G134" s="95"/>
      <c r="H134" s="95"/>
      <c r="I134" s="95"/>
      <c r="J134" s="95"/>
      <c r="K134" s="95"/>
      <c r="L134" s="95">
        <v>0</v>
      </c>
      <c r="M134" s="95">
        <v>0</v>
      </c>
      <c r="N134" s="95">
        <v>0</v>
      </c>
      <c r="O134" s="95">
        <v>0</v>
      </c>
      <c r="P134" s="97"/>
      <c r="Q134" s="97"/>
      <c r="S134" s="102">
        <f t="shared" si="13"/>
        <v>0</v>
      </c>
      <c r="T134" s="102">
        <f t="shared" si="11"/>
        <v>0</v>
      </c>
      <c r="V134" s="98">
        <f t="shared" si="12"/>
        <v>0</v>
      </c>
    </row>
    <row r="135" spans="1:22" ht="12.75">
      <c r="A135" s="91">
        <v>132</v>
      </c>
      <c r="B135" s="94" t="s">
        <v>254</v>
      </c>
      <c r="C135" s="94" t="s">
        <v>227</v>
      </c>
      <c r="D135" s="94" t="s">
        <v>36</v>
      </c>
      <c r="E135" s="95"/>
      <c r="F135" s="95"/>
      <c r="G135" s="95"/>
      <c r="H135" s="95"/>
      <c r="I135" s="95"/>
      <c r="J135" s="95"/>
      <c r="K135" s="95"/>
      <c r="L135" s="95">
        <v>0</v>
      </c>
      <c r="M135" s="95">
        <v>0</v>
      </c>
      <c r="N135" s="95">
        <v>0</v>
      </c>
      <c r="O135" s="95">
        <v>0</v>
      </c>
      <c r="P135" s="97"/>
      <c r="S135" s="102">
        <f t="shared" si="13"/>
        <v>0</v>
      </c>
      <c r="T135" s="102">
        <f t="shared" si="11"/>
        <v>0</v>
      </c>
      <c r="V135" s="98">
        <f t="shared" si="12"/>
        <v>0</v>
      </c>
    </row>
    <row r="136" spans="1:22" ht="12.75">
      <c r="A136" s="91">
        <v>133</v>
      </c>
      <c r="B136" s="94" t="s">
        <v>255</v>
      </c>
      <c r="C136" s="94" t="s">
        <v>25</v>
      </c>
      <c r="D136" s="94" t="s">
        <v>29</v>
      </c>
      <c r="E136" s="95"/>
      <c r="F136" s="95"/>
      <c r="G136" s="95"/>
      <c r="H136" s="95"/>
      <c r="I136" s="95"/>
      <c r="J136" s="95"/>
      <c r="K136" s="95"/>
      <c r="L136" s="95">
        <v>0</v>
      </c>
      <c r="M136" s="95">
        <v>0</v>
      </c>
      <c r="N136" s="95">
        <v>0</v>
      </c>
      <c r="O136" s="95">
        <v>0</v>
      </c>
      <c r="P136" s="97"/>
      <c r="S136" s="102">
        <f t="shared" si="13"/>
        <v>0</v>
      </c>
      <c r="T136" s="102">
        <f t="shared" si="11"/>
        <v>0</v>
      </c>
      <c r="V136" s="98">
        <f t="shared" si="12"/>
        <v>0</v>
      </c>
    </row>
    <row r="137" spans="1:21" ht="12.75">
      <c r="A137" s="75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U137"/>
    </row>
    <row r="156" spans="5:6" ht="12.75">
      <c r="E156"/>
      <c r="F1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7">
      <selection activeCell="K19" sqref="B4:V58"/>
    </sheetView>
  </sheetViews>
  <sheetFormatPr defaultColWidth="9.140625" defaultRowHeight="12.75"/>
  <cols>
    <col min="3" max="3" width="17.57421875" style="0" customWidth="1"/>
  </cols>
  <sheetData>
    <row r="1" spans="1:14" ht="5.25" customHeight="1">
      <c r="A1" s="276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8"/>
      <c r="N1" s="279"/>
    </row>
    <row r="2" spans="1:14" ht="15" customHeight="1">
      <c r="A2" s="280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2"/>
      <c r="N2" s="283"/>
    </row>
    <row r="3" spans="1:15" ht="84" customHeight="1">
      <c r="A3" s="284" t="s">
        <v>763</v>
      </c>
      <c r="B3" s="285"/>
      <c r="C3" s="285"/>
      <c r="D3" s="285"/>
      <c r="E3" s="285"/>
      <c r="F3" s="285"/>
      <c r="G3" s="286"/>
      <c r="H3" s="286"/>
      <c r="I3" s="286"/>
      <c r="J3" s="286"/>
      <c r="K3" s="286"/>
      <c r="L3" s="286"/>
      <c r="M3" s="287"/>
      <c r="N3" s="288"/>
      <c r="O3" s="289"/>
    </row>
    <row r="4" spans="4:6" ht="12.75">
      <c r="D4" s="246"/>
      <c r="F4" s="246"/>
    </row>
    <row r="5" spans="1:15" ht="22.5">
      <c r="A5" s="290">
        <v>1</v>
      </c>
      <c r="B5" s="291" t="s">
        <v>736</v>
      </c>
      <c r="C5" s="291"/>
      <c r="D5" s="291" t="s">
        <v>764</v>
      </c>
      <c r="G5" s="290">
        <v>300</v>
      </c>
      <c r="H5" s="291"/>
      <c r="I5" s="291">
        <v>2000</v>
      </c>
      <c r="J5" s="291"/>
      <c r="K5" s="291" t="s">
        <v>765</v>
      </c>
      <c r="L5" s="291"/>
      <c r="M5" s="291"/>
      <c r="N5" s="291"/>
      <c r="O5" s="291"/>
    </row>
    <row r="6" ht="12.75">
      <c r="G6" s="246"/>
    </row>
    <row r="7" spans="1:14" ht="22.5">
      <c r="A7" s="290">
        <v>1</v>
      </c>
      <c r="B7" s="291" t="s">
        <v>766</v>
      </c>
      <c r="C7" s="291"/>
      <c r="D7" s="291" t="s">
        <v>764</v>
      </c>
      <c r="G7" s="290">
        <v>300</v>
      </c>
      <c r="H7" s="291"/>
      <c r="I7" s="291">
        <v>2010</v>
      </c>
      <c r="J7" s="291"/>
      <c r="K7" s="291" t="s">
        <v>765</v>
      </c>
      <c r="L7" s="291"/>
      <c r="M7" s="291"/>
      <c r="N7" s="291"/>
    </row>
    <row r="9" spans="1:12" ht="22.5">
      <c r="A9" s="291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</row>
    <row r="11" spans="1:12" ht="22.5">
      <c r="A11" s="291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</row>
    <row r="13" spans="1:12" ht="22.5">
      <c r="A13" s="291"/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</row>
    <row r="25" spans="4:8" ht="12.75">
      <c r="D25" s="208" t="s">
        <v>767</v>
      </c>
      <c r="E25" s="208"/>
      <c r="F25" s="208"/>
      <c r="G25" s="208"/>
      <c r="H25" s="208"/>
    </row>
    <row r="26" spans="2:3" ht="12.75">
      <c r="B26" s="159">
        <v>2013</v>
      </c>
      <c r="C26" s="159" t="s">
        <v>768</v>
      </c>
    </row>
    <row r="27" spans="1:12" ht="22.5">
      <c r="A27" s="290">
        <v>1</v>
      </c>
      <c r="B27" s="291" t="s">
        <v>766</v>
      </c>
      <c r="C27" s="291"/>
      <c r="D27" s="292" t="s">
        <v>764</v>
      </c>
      <c r="E27" s="98"/>
      <c r="F27" s="98"/>
      <c r="G27" s="290">
        <v>48</v>
      </c>
      <c r="H27" s="290">
        <v>31</v>
      </c>
      <c r="I27" s="290">
        <v>165</v>
      </c>
      <c r="J27" s="291"/>
      <c r="K27" s="291" t="s">
        <v>765</v>
      </c>
      <c r="L27" s="291"/>
    </row>
    <row r="28" spans="2:3" ht="12.75">
      <c r="B28" s="159">
        <v>2013</v>
      </c>
      <c r="C28" s="98" t="s">
        <v>769</v>
      </c>
    </row>
    <row r="29" spans="1:12" ht="22.5">
      <c r="A29" s="290">
        <v>1</v>
      </c>
      <c r="B29" s="291" t="s">
        <v>770</v>
      </c>
      <c r="C29" s="291"/>
      <c r="D29" s="293" t="s">
        <v>771</v>
      </c>
      <c r="E29" s="293"/>
      <c r="F29" s="293"/>
      <c r="G29" s="290">
        <v>48</v>
      </c>
      <c r="H29" s="290">
        <v>27</v>
      </c>
      <c r="I29" s="290">
        <v>235</v>
      </c>
      <c r="J29" s="291"/>
      <c r="K29" s="291" t="s">
        <v>765</v>
      </c>
      <c r="L29" s="29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5"/>
  <sheetViews>
    <sheetView zoomScalePageLayoutView="0" workbookViewId="0" topLeftCell="A1">
      <selection activeCell="Z16" sqref="Z16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8.7109375" style="0" customWidth="1"/>
    <col min="4" max="4" width="10.7109375" style="0" customWidth="1"/>
    <col min="5" max="9" width="3.00390625" style="1" customWidth="1"/>
    <col min="10" max="10" width="3.00390625" style="104" customWidth="1"/>
    <col min="11" max="18" width="3.00390625" style="1" customWidth="1"/>
    <col min="19" max="19" width="4.7109375" style="0" customWidth="1"/>
    <col min="20" max="20" width="4.57421875" style="0" customWidth="1"/>
    <col min="21" max="21" width="3.00390625" style="1" customWidth="1"/>
    <col min="22" max="22" width="4.7109375" style="103" customWidth="1"/>
    <col min="23" max="23" width="3.7109375" style="0" customWidth="1"/>
    <col min="24" max="24" width="3.8515625" style="0" customWidth="1"/>
    <col min="25" max="25" width="7.00390625" style="0" customWidth="1"/>
    <col min="26" max="26" width="5.00390625" style="0" customWidth="1"/>
  </cols>
  <sheetData>
    <row r="1" spans="1:22" ht="12.75">
      <c r="A1" s="2" t="s">
        <v>0</v>
      </c>
      <c r="B1" s="97"/>
      <c r="C1" s="3" t="s">
        <v>1</v>
      </c>
      <c r="V1" s="105"/>
    </row>
    <row r="2" spans="2:22" ht="12.75">
      <c r="B2" s="4" t="s">
        <v>256</v>
      </c>
      <c r="E2" s="5"/>
      <c r="F2" s="6"/>
      <c r="V2" s="105"/>
    </row>
    <row r="3" spans="2:35" ht="129">
      <c r="B3" s="4" t="s">
        <v>3</v>
      </c>
      <c r="C3" s="4" t="s">
        <v>4</v>
      </c>
      <c r="D3" s="4" t="s">
        <v>5</v>
      </c>
      <c r="E3" s="7" t="s">
        <v>257</v>
      </c>
      <c r="F3" s="7" t="s">
        <v>7</v>
      </c>
      <c r="G3" s="7" t="s">
        <v>8</v>
      </c>
      <c r="H3" s="7" t="s">
        <v>258</v>
      </c>
      <c r="I3" s="8" t="s">
        <v>10</v>
      </c>
      <c r="J3" s="7" t="s">
        <v>11</v>
      </c>
      <c r="K3" s="8" t="s">
        <v>12</v>
      </c>
      <c r="L3" s="8" t="s">
        <v>13</v>
      </c>
      <c r="M3" s="7" t="s">
        <v>14</v>
      </c>
      <c r="N3" s="7" t="s">
        <v>259</v>
      </c>
      <c r="O3" s="9" t="s">
        <v>16</v>
      </c>
      <c r="P3" s="9" t="s">
        <v>17</v>
      </c>
      <c r="Q3" s="7" t="s">
        <v>18</v>
      </c>
      <c r="R3" s="7" t="s">
        <v>19</v>
      </c>
      <c r="S3" s="9" t="s">
        <v>20</v>
      </c>
      <c r="T3" s="10" t="s">
        <v>21</v>
      </c>
      <c r="U3" s="7" t="s">
        <v>22</v>
      </c>
      <c r="V3" s="106" t="s">
        <v>23</v>
      </c>
      <c r="AB3" s="1"/>
      <c r="AC3" s="107"/>
      <c r="AI3" s="108"/>
    </row>
    <row r="4" spans="1:22" ht="12.75">
      <c r="A4" s="332">
        <v>1</v>
      </c>
      <c r="B4" s="311" t="s">
        <v>72</v>
      </c>
      <c r="C4" s="312" t="s">
        <v>117</v>
      </c>
      <c r="D4" s="313" t="s">
        <v>29</v>
      </c>
      <c r="E4" s="294">
        <v>26</v>
      </c>
      <c r="F4" s="294">
        <v>28</v>
      </c>
      <c r="G4" s="294">
        <v>28</v>
      </c>
      <c r="H4" s="294">
        <v>28</v>
      </c>
      <c r="I4" s="294">
        <v>0</v>
      </c>
      <c r="J4" s="294">
        <v>0</v>
      </c>
      <c r="K4" s="294">
        <v>26</v>
      </c>
      <c r="L4" s="294">
        <v>28</v>
      </c>
      <c r="M4" s="294">
        <v>0</v>
      </c>
      <c r="N4" s="295">
        <v>0</v>
      </c>
      <c r="O4" s="295">
        <v>0</v>
      </c>
      <c r="P4" s="294">
        <v>0</v>
      </c>
      <c r="Q4" s="294">
        <v>28</v>
      </c>
      <c r="R4" s="294">
        <v>18</v>
      </c>
      <c r="S4" s="296">
        <v>210</v>
      </c>
      <c r="T4" s="294">
        <f aca="true" t="shared" si="0" ref="T4:T35">LARGE(E4:R4,1)+LARGE(E4:R4,2)+LARGE(E4:R4,3)+LARGE(E4:R4,4)</f>
        <v>112</v>
      </c>
      <c r="U4" s="294">
        <v>28</v>
      </c>
      <c r="V4" s="297">
        <f aca="true" t="shared" si="1" ref="V4:V35">T4+U4</f>
        <v>140</v>
      </c>
    </row>
    <row r="5" spans="1:22" ht="12.75">
      <c r="A5" s="332">
        <v>2</v>
      </c>
      <c r="B5" s="311" t="s">
        <v>133</v>
      </c>
      <c r="C5" s="312" t="s">
        <v>260</v>
      </c>
      <c r="D5" s="313" t="s">
        <v>87</v>
      </c>
      <c r="E5" s="294">
        <v>14</v>
      </c>
      <c r="F5" s="294">
        <v>30</v>
      </c>
      <c r="G5" s="294">
        <v>26</v>
      </c>
      <c r="H5" s="294">
        <v>30</v>
      </c>
      <c r="I5" s="294">
        <v>28</v>
      </c>
      <c r="J5" s="294">
        <v>22</v>
      </c>
      <c r="K5" s="294">
        <v>24</v>
      </c>
      <c r="L5" s="294">
        <v>18</v>
      </c>
      <c r="M5" s="294">
        <v>0</v>
      </c>
      <c r="N5" s="295">
        <v>0</v>
      </c>
      <c r="O5" s="295">
        <v>0</v>
      </c>
      <c r="P5" s="294">
        <v>0</v>
      </c>
      <c r="Q5" s="294">
        <v>6</v>
      </c>
      <c r="R5" s="294">
        <v>26</v>
      </c>
      <c r="S5" s="296">
        <v>224</v>
      </c>
      <c r="T5" s="296">
        <f t="shared" si="0"/>
        <v>114</v>
      </c>
      <c r="U5" s="294">
        <v>26</v>
      </c>
      <c r="V5" s="297">
        <f t="shared" si="1"/>
        <v>140</v>
      </c>
    </row>
    <row r="6" spans="1:22" ht="12.75">
      <c r="A6" s="332">
        <v>3</v>
      </c>
      <c r="B6" s="314" t="s">
        <v>248</v>
      </c>
      <c r="C6" s="315" t="s">
        <v>131</v>
      </c>
      <c r="D6" s="316" t="s">
        <v>261</v>
      </c>
      <c r="E6" s="294">
        <v>28</v>
      </c>
      <c r="F6" s="294">
        <v>18</v>
      </c>
      <c r="G6" s="294">
        <v>0</v>
      </c>
      <c r="H6" s="294">
        <v>0</v>
      </c>
      <c r="I6" s="294">
        <v>0</v>
      </c>
      <c r="J6" s="294">
        <v>0</v>
      </c>
      <c r="K6" s="294">
        <v>28</v>
      </c>
      <c r="L6" s="294">
        <v>30</v>
      </c>
      <c r="M6" s="294">
        <v>0</v>
      </c>
      <c r="N6" s="295">
        <v>0</v>
      </c>
      <c r="O6" s="295">
        <v>0</v>
      </c>
      <c r="P6" s="294">
        <v>0</v>
      </c>
      <c r="Q6" s="294">
        <v>30</v>
      </c>
      <c r="R6" s="294">
        <v>0</v>
      </c>
      <c r="S6" s="294">
        <v>135</v>
      </c>
      <c r="T6" s="294">
        <f t="shared" si="0"/>
        <v>116</v>
      </c>
      <c r="U6" s="294">
        <v>24</v>
      </c>
      <c r="V6" s="298">
        <f t="shared" si="1"/>
        <v>140</v>
      </c>
    </row>
    <row r="7" spans="1:22" ht="12.75">
      <c r="A7" s="332">
        <v>4</v>
      </c>
      <c r="B7" s="314" t="s">
        <v>42</v>
      </c>
      <c r="C7" s="315" t="s">
        <v>43</v>
      </c>
      <c r="D7" s="316" t="s">
        <v>36</v>
      </c>
      <c r="E7" s="294">
        <v>20</v>
      </c>
      <c r="F7" s="294">
        <v>24</v>
      </c>
      <c r="G7" s="294">
        <v>0</v>
      </c>
      <c r="H7" s="294">
        <v>0</v>
      </c>
      <c r="I7" s="294">
        <v>0</v>
      </c>
      <c r="J7" s="294">
        <v>28</v>
      </c>
      <c r="K7" s="294">
        <v>22</v>
      </c>
      <c r="L7" s="294">
        <v>26</v>
      </c>
      <c r="M7" s="294">
        <v>24</v>
      </c>
      <c r="N7" s="295">
        <v>24</v>
      </c>
      <c r="O7" s="295">
        <v>20</v>
      </c>
      <c r="P7" s="294">
        <v>0</v>
      </c>
      <c r="Q7" s="294">
        <v>0</v>
      </c>
      <c r="R7" s="294">
        <v>0</v>
      </c>
      <c r="S7" s="299">
        <v>188</v>
      </c>
      <c r="T7" s="299">
        <f t="shared" si="0"/>
        <v>102</v>
      </c>
      <c r="U7" s="294">
        <v>22</v>
      </c>
      <c r="V7" s="298">
        <f t="shared" si="1"/>
        <v>124</v>
      </c>
    </row>
    <row r="8" spans="1:22" ht="12.75">
      <c r="A8" s="332">
        <v>5</v>
      </c>
      <c r="B8" s="311" t="s">
        <v>262</v>
      </c>
      <c r="C8" s="312" t="s">
        <v>45</v>
      </c>
      <c r="D8" s="313" t="s">
        <v>263</v>
      </c>
      <c r="E8" s="294">
        <v>24</v>
      </c>
      <c r="F8" s="294">
        <v>26</v>
      </c>
      <c r="G8" s="294">
        <v>0</v>
      </c>
      <c r="H8" s="294">
        <v>20</v>
      </c>
      <c r="I8" s="294">
        <v>0</v>
      </c>
      <c r="J8" s="294">
        <v>0</v>
      </c>
      <c r="K8" s="294">
        <v>0</v>
      </c>
      <c r="L8" s="294">
        <v>0</v>
      </c>
      <c r="M8" s="294">
        <v>0</v>
      </c>
      <c r="N8" s="295">
        <v>0</v>
      </c>
      <c r="O8" s="295">
        <v>0</v>
      </c>
      <c r="P8" s="294">
        <v>0</v>
      </c>
      <c r="Q8" s="294">
        <v>18</v>
      </c>
      <c r="R8" s="294">
        <v>30</v>
      </c>
      <c r="S8" s="296">
        <v>118</v>
      </c>
      <c r="T8" s="296">
        <f t="shared" si="0"/>
        <v>100</v>
      </c>
      <c r="U8" s="294">
        <v>18</v>
      </c>
      <c r="V8" s="298">
        <f t="shared" si="1"/>
        <v>118</v>
      </c>
    </row>
    <row r="9" spans="1:22" ht="12.75">
      <c r="A9" s="333">
        <v>6</v>
      </c>
      <c r="B9" s="317" t="s">
        <v>46</v>
      </c>
      <c r="C9" s="318" t="s">
        <v>47</v>
      </c>
      <c r="D9" s="319" t="s">
        <v>48</v>
      </c>
      <c r="E9" s="300">
        <v>0</v>
      </c>
      <c r="F9" s="300">
        <v>0</v>
      </c>
      <c r="G9" s="300">
        <v>0</v>
      </c>
      <c r="H9" s="300">
        <v>0</v>
      </c>
      <c r="I9" s="300">
        <v>30</v>
      </c>
      <c r="J9" s="300">
        <v>20</v>
      </c>
      <c r="K9" s="300">
        <v>0</v>
      </c>
      <c r="L9" s="300">
        <v>0</v>
      </c>
      <c r="M9" s="300">
        <v>30</v>
      </c>
      <c r="N9" s="301">
        <v>28</v>
      </c>
      <c r="O9" s="301">
        <v>30</v>
      </c>
      <c r="P9" s="300">
        <v>26</v>
      </c>
      <c r="Q9" s="300">
        <v>0</v>
      </c>
      <c r="R9" s="300">
        <v>0</v>
      </c>
      <c r="S9" s="300">
        <v>164</v>
      </c>
      <c r="T9" s="300">
        <f t="shared" si="0"/>
        <v>118</v>
      </c>
      <c r="U9" s="300">
        <v>0</v>
      </c>
      <c r="V9" s="302">
        <f t="shared" si="1"/>
        <v>118</v>
      </c>
    </row>
    <row r="10" spans="1:22" ht="12.75">
      <c r="A10" s="334">
        <v>7</v>
      </c>
      <c r="B10" s="317" t="s">
        <v>74</v>
      </c>
      <c r="C10" s="318" t="s">
        <v>75</v>
      </c>
      <c r="D10" s="319" t="s">
        <v>69</v>
      </c>
      <c r="E10" s="300">
        <v>0</v>
      </c>
      <c r="F10" s="300">
        <v>0</v>
      </c>
      <c r="G10" s="300">
        <v>0</v>
      </c>
      <c r="H10" s="300">
        <v>0</v>
      </c>
      <c r="I10" s="300">
        <v>26</v>
      </c>
      <c r="J10" s="300">
        <v>30</v>
      </c>
      <c r="K10" s="300">
        <v>0</v>
      </c>
      <c r="L10" s="300">
        <v>0</v>
      </c>
      <c r="M10" s="300">
        <v>26</v>
      </c>
      <c r="N10" s="301">
        <v>26</v>
      </c>
      <c r="O10" s="301">
        <v>22</v>
      </c>
      <c r="P10" s="300">
        <v>30</v>
      </c>
      <c r="Q10" s="300">
        <v>0</v>
      </c>
      <c r="R10" s="300">
        <v>0</v>
      </c>
      <c r="S10" s="303">
        <v>160</v>
      </c>
      <c r="T10" s="303">
        <f t="shared" si="0"/>
        <v>112</v>
      </c>
      <c r="U10" s="300">
        <v>0</v>
      </c>
      <c r="V10" s="302">
        <f t="shared" si="1"/>
        <v>112</v>
      </c>
    </row>
    <row r="11" spans="1:23" ht="12.75">
      <c r="A11" s="333">
        <v>8</v>
      </c>
      <c r="B11" s="317" t="s">
        <v>264</v>
      </c>
      <c r="C11" s="318" t="s">
        <v>25</v>
      </c>
      <c r="D11" s="319" t="s">
        <v>36</v>
      </c>
      <c r="E11" s="300">
        <v>0</v>
      </c>
      <c r="F11" s="300">
        <v>0</v>
      </c>
      <c r="G11" s="300">
        <v>0</v>
      </c>
      <c r="H11" s="300">
        <v>0</v>
      </c>
      <c r="I11" s="300">
        <v>22</v>
      </c>
      <c r="J11" s="300">
        <v>24</v>
      </c>
      <c r="K11" s="300">
        <v>0</v>
      </c>
      <c r="L11" s="300">
        <v>0</v>
      </c>
      <c r="M11" s="300">
        <v>22</v>
      </c>
      <c r="N11" s="301">
        <v>30</v>
      </c>
      <c r="O11" s="301">
        <v>28</v>
      </c>
      <c r="P11" s="300">
        <v>24</v>
      </c>
      <c r="Q11" s="300">
        <v>0</v>
      </c>
      <c r="R11" s="300">
        <v>0</v>
      </c>
      <c r="S11" s="300">
        <v>150</v>
      </c>
      <c r="T11" s="303">
        <f t="shared" si="0"/>
        <v>106</v>
      </c>
      <c r="U11" s="304">
        <v>0</v>
      </c>
      <c r="V11" s="302">
        <f t="shared" si="1"/>
        <v>106</v>
      </c>
      <c r="W11" s="75"/>
    </row>
    <row r="12" spans="1:22" ht="12.75">
      <c r="A12" s="333">
        <v>9</v>
      </c>
      <c r="B12" s="320" t="s">
        <v>265</v>
      </c>
      <c r="C12" s="321" t="s">
        <v>266</v>
      </c>
      <c r="D12" s="322" t="s">
        <v>263</v>
      </c>
      <c r="E12" s="300">
        <v>22</v>
      </c>
      <c r="F12" s="300">
        <v>4</v>
      </c>
      <c r="G12" s="300">
        <v>0</v>
      </c>
      <c r="H12" s="300">
        <v>16</v>
      </c>
      <c r="I12" s="300">
        <v>0</v>
      </c>
      <c r="J12" s="300">
        <v>0</v>
      </c>
      <c r="K12" s="300">
        <v>20</v>
      </c>
      <c r="L12" s="300">
        <v>20</v>
      </c>
      <c r="M12" s="300">
        <v>0</v>
      </c>
      <c r="N12" s="301">
        <v>0</v>
      </c>
      <c r="O12" s="301">
        <v>0</v>
      </c>
      <c r="P12" s="300">
        <v>0</v>
      </c>
      <c r="Q12" s="305">
        <v>16</v>
      </c>
      <c r="R12" s="300">
        <v>14</v>
      </c>
      <c r="S12" s="306">
        <v>112</v>
      </c>
      <c r="T12" s="306">
        <f t="shared" si="0"/>
        <v>78</v>
      </c>
      <c r="U12" s="300">
        <v>14</v>
      </c>
      <c r="V12" s="302">
        <f t="shared" si="1"/>
        <v>92</v>
      </c>
    </row>
    <row r="13" spans="1:22" ht="12.75">
      <c r="A13" s="334">
        <v>10</v>
      </c>
      <c r="B13" s="323" t="s">
        <v>223</v>
      </c>
      <c r="C13" s="324" t="s">
        <v>224</v>
      </c>
      <c r="D13" s="325" t="s">
        <v>225</v>
      </c>
      <c r="E13" s="300">
        <v>0</v>
      </c>
      <c r="F13" s="300">
        <v>0</v>
      </c>
      <c r="G13" s="300">
        <v>0</v>
      </c>
      <c r="H13" s="300">
        <v>0</v>
      </c>
      <c r="I13" s="300">
        <v>0</v>
      </c>
      <c r="J13" s="300">
        <v>0</v>
      </c>
      <c r="K13" s="300">
        <v>30</v>
      </c>
      <c r="L13" s="300">
        <v>22</v>
      </c>
      <c r="M13" s="301">
        <v>0</v>
      </c>
      <c r="N13" s="301">
        <v>0</v>
      </c>
      <c r="O13" s="301">
        <v>0</v>
      </c>
      <c r="P13" s="301">
        <v>0</v>
      </c>
      <c r="Q13" s="300">
        <v>0</v>
      </c>
      <c r="R13" s="300">
        <v>0</v>
      </c>
      <c r="S13" s="300">
        <v>52</v>
      </c>
      <c r="T13" s="303">
        <f t="shared" si="0"/>
        <v>52</v>
      </c>
      <c r="U13" s="300">
        <v>30</v>
      </c>
      <c r="V13" s="302">
        <f t="shared" si="1"/>
        <v>82</v>
      </c>
    </row>
    <row r="14" spans="1:22" ht="12.75">
      <c r="A14" s="333">
        <v>11</v>
      </c>
      <c r="B14" s="320" t="s">
        <v>267</v>
      </c>
      <c r="C14" s="321" t="s">
        <v>268</v>
      </c>
      <c r="D14" s="322" t="s">
        <v>269</v>
      </c>
      <c r="E14" s="300">
        <v>0</v>
      </c>
      <c r="F14" s="300">
        <v>0</v>
      </c>
      <c r="G14" s="300">
        <v>0</v>
      </c>
      <c r="H14" s="300">
        <v>10</v>
      </c>
      <c r="I14" s="300">
        <v>0</v>
      </c>
      <c r="J14" s="300">
        <v>0</v>
      </c>
      <c r="K14" s="300">
        <v>16</v>
      </c>
      <c r="L14" s="300">
        <v>16</v>
      </c>
      <c r="M14" s="301">
        <v>0</v>
      </c>
      <c r="N14" s="301">
        <v>0</v>
      </c>
      <c r="O14" s="301">
        <v>0</v>
      </c>
      <c r="P14" s="300">
        <v>0</v>
      </c>
      <c r="Q14" s="300">
        <v>2</v>
      </c>
      <c r="R14" s="300">
        <v>20</v>
      </c>
      <c r="S14" s="303">
        <v>64</v>
      </c>
      <c r="T14" s="300">
        <f t="shared" si="0"/>
        <v>62</v>
      </c>
      <c r="U14" s="300">
        <v>16</v>
      </c>
      <c r="V14" s="302">
        <f t="shared" si="1"/>
        <v>78</v>
      </c>
    </row>
    <row r="15" spans="1:22" ht="12.75">
      <c r="A15" s="334">
        <v>12</v>
      </c>
      <c r="B15" s="317" t="s">
        <v>121</v>
      </c>
      <c r="C15" s="318" t="s">
        <v>122</v>
      </c>
      <c r="D15" s="319" t="s">
        <v>36</v>
      </c>
      <c r="E15" s="300">
        <v>0</v>
      </c>
      <c r="F15" s="300">
        <v>0</v>
      </c>
      <c r="G15" s="300">
        <v>0</v>
      </c>
      <c r="H15" s="300">
        <v>0</v>
      </c>
      <c r="I15" s="300">
        <v>24</v>
      </c>
      <c r="J15" s="300">
        <v>28</v>
      </c>
      <c r="K15" s="300">
        <v>0</v>
      </c>
      <c r="L15" s="300">
        <v>0</v>
      </c>
      <c r="M15" s="301">
        <v>0</v>
      </c>
      <c r="N15" s="301">
        <v>0</v>
      </c>
      <c r="O15" s="301">
        <v>26</v>
      </c>
      <c r="P15" s="300">
        <v>0</v>
      </c>
      <c r="Q15" s="300">
        <v>0</v>
      </c>
      <c r="R15" s="300">
        <v>0</v>
      </c>
      <c r="S15" s="306">
        <v>78</v>
      </c>
      <c r="T15" s="300">
        <f t="shared" si="0"/>
        <v>78</v>
      </c>
      <c r="U15" s="304">
        <v>0</v>
      </c>
      <c r="V15" s="307">
        <f t="shared" si="1"/>
        <v>78</v>
      </c>
    </row>
    <row r="16" spans="1:22" ht="12.75">
      <c r="A16" s="334">
        <v>13</v>
      </c>
      <c r="B16" s="317" t="s">
        <v>65</v>
      </c>
      <c r="C16" s="318" t="s">
        <v>66</v>
      </c>
      <c r="D16" s="319" t="s">
        <v>36</v>
      </c>
      <c r="E16" s="300">
        <v>0</v>
      </c>
      <c r="F16" s="300">
        <v>0</v>
      </c>
      <c r="G16" s="300">
        <v>0</v>
      </c>
      <c r="H16" s="300">
        <v>0</v>
      </c>
      <c r="I16" s="300">
        <v>20</v>
      </c>
      <c r="J16" s="300">
        <v>16</v>
      </c>
      <c r="K16" s="300">
        <v>0</v>
      </c>
      <c r="L16" s="300">
        <v>0</v>
      </c>
      <c r="M16" s="301">
        <v>0</v>
      </c>
      <c r="N16" s="301">
        <v>0</v>
      </c>
      <c r="O16" s="301">
        <v>18</v>
      </c>
      <c r="P16" s="300">
        <v>22</v>
      </c>
      <c r="Q16" s="300">
        <v>0</v>
      </c>
      <c r="R16" s="300">
        <v>0</v>
      </c>
      <c r="S16" s="303">
        <v>76</v>
      </c>
      <c r="T16" s="303">
        <f t="shared" si="0"/>
        <v>76</v>
      </c>
      <c r="U16" s="300">
        <v>0</v>
      </c>
      <c r="V16" s="302">
        <f t="shared" si="1"/>
        <v>76</v>
      </c>
    </row>
    <row r="17" spans="1:22" ht="12.75">
      <c r="A17" s="334">
        <v>14</v>
      </c>
      <c r="B17" s="320" t="s">
        <v>270</v>
      </c>
      <c r="C17" s="318" t="s">
        <v>83</v>
      </c>
      <c r="D17" s="319" t="s">
        <v>271</v>
      </c>
      <c r="E17" s="300">
        <v>16</v>
      </c>
      <c r="F17" s="300">
        <v>12</v>
      </c>
      <c r="G17" s="300">
        <v>0</v>
      </c>
      <c r="H17" s="300">
        <v>0</v>
      </c>
      <c r="I17" s="300">
        <v>0</v>
      </c>
      <c r="J17" s="300">
        <v>0</v>
      </c>
      <c r="K17" s="300">
        <v>0</v>
      </c>
      <c r="L17" s="300">
        <v>0</v>
      </c>
      <c r="M17" s="301">
        <v>0</v>
      </c>
      <c r="N17" s="301">
        <v>0</v>
      </c>
      <c r="O17" s="301">
        <v>0</v>
      </c>
      <c r="P17" s="301">
        <v>0</v>
      </c>
      <c r="Q17" s="300">
        <v>14</v>
      </c>
      <c r="R17" s="300">
        <v>12</v>
      </c>
      <c r="S17" s="303">
        <v>54</v>
      </c>
      <c r="T17" s="303">
        <f t="shared" si="0"/>
        <v>54</v>
      </c>
      <c r="U17" s="300">
        <v>20</v>
      </c>
      <c r="V17" s="302">
        <f t="shared" si="1"/>
        <v>74</v>
      </c>
    </row>
    <row r="18" spans="1:22" ht="12.75">
      <c r="A18" s="334">
        <v>15</v>
      </c>
      <c r="B18" s="320" t="s">
        <v>63</v>
      </c>
      <c r="C18" s="321" t="s">
        <v>272</v>
      </c>
      <c r="D18" s="322" t="s">
        <v>273</v>
      </c>
      <c r="E18" s="300">
        <v>2</v>
      </c>
      <c r="F18" s="300">
        <v>0</v>
      </c>
      <c r="G18" s="300">
        <v>20</v>
      </c>
      <c r="H18" s="300">
        <v>8</v>
      </c>
      <c r="I18" s="300">
        <v>0</v>
      </c>
      <c r="J18" s="300">
        <v>0</v>
      </c>
      <c r="K18" s="300">
        <v>0</v>
      </c>
      <c r="L18" s="300">
        <v>0</v>
      </c>
      <c r="M18" s="301">
        <v>0</v>
      </c>
      <c r="N18" s="301">
        <v>0</v>
      </c>
      <c r="O18" s="300">
        <v>0</v>
      </c>
      <c r="P18" s="300">
        <v>0</v>
      </c>
      <c r="Q18" s="300">
        <v>12</v>
      </c>
      <c r="R18" s="300">
        <v>22</v>
      </c>
      <c r="S18" s="308">
        <v>64</v>
      </c>
      <c r="T18" s="308">
        <f t="shared" si="0"/>
        <v>62</v>
      </c>
      <c r="U18" s="304">
        <v>12</v>
      </c>
      <c r="V18" s="302">
        <f t="shared" si="1"/>
        <v>74</v>
      </c>
    </row>
    <row r="19" spans="1:22" ht="12.75">
      <c r="A19" s="335">
        <v>16</v>
      </c>
      <c r="B19" s="317" t="s">
        <v>274</v>
      </c>
      <c r="C19" s="318" t="s">
        <v>192</v>
      </c>
      <c r="D19" s="319" t="s">
        <v>173</v>
      </c>
      <c r="E19" s="300">
        <v>0</v>
      </c>
      <c r="F19" s="300">
        <v>0</v>
      </c>
      <c r="G19" s="300">
        <v>14</v>
      </c>
      <c r="H19" s="300">
        <v>22</v>
      </c>
      <c r="I19" s="300">
        <v>0</v>
      </c>
      <c r="J19" s="300">
        <v>0</v>
      </c>
      <c r="K19" s="300">
        <v>0</v>
      </c>
      <c r="L19" s="300">
        <v>24</v>
      </c>
      <c r="M19" s="301">
        <v>0</v>
      </c>
      <c r="N19" s="301">
        <v>0</v>
      </c>
      <c r="O19" s="301">
        <v>0</v>
      </c>
      <c r="P19" s="300">
        <v>0</v>
      </c>
      <c r="Q19" s="300">
        <v>8</v>
      </c>
      <c r="R19" s="300">
        <v>0</v>
      </c>
      <c r="S19" s="303">
        <v>68</v>
      </c>
      <c r="T19" s="300">
        <f t="shared" si="0"/>
        <v>68</v>
      </c>
      <c r="U19" s="304">
        <v>0</v>
      </c>
      <c r="V19" s="302">
        <f t="shared" si="1"/>
        <v>68</v>
      </c>
    </row>
    <row r="20" spans="1:22" ht="12.75">
      <c r="A20" s="335">
        <v>17</v>
      </c>
      <c r="B20" s="320" t="s">
        <v>246</v>
      </c>
      <c r="C20" s="321" t="s">
        <v>275</v>
      </c>
      <c r="D20" s="322" t="s">
        <v>87</v>
      </c>
      <c r="E20" s="300">
        <v>10</v>
      </c>
      <c r="F20" s="300">
        <v>0</v>
      </c>
      <c r="G20" s="300">
        <v>16</v>
      </c>
      <c r="H20" s="300">
        <v>0</v>
      </c>
      <c r="I20" s="304">
        <v>0</v>
      </c>
      <c r="J20" s="300">
        <v>0</v>
      </c>
      <c r="K20" s="300">
        <v>12</v>
      </c>
      <c r="L20" s="300">
        <v>0</v>
      </c>
      <c r="M20" s="301">
        <v>0</v>
      </c>
      <c r="N20" s="301">
        <v>0</v>
      </c>
      <c r="O20" s="301">
        <v>0</v>
      </c>
      <c r="P20" s="309">
        <v>0</v>
      </c>
      <c r="Q20" s="300">
        <v>10</v>
      </c>
      <c r="R20" s="304">
        <v>10</v>
      </c>
      <c r="S20" s="303">
        <v>58</v>
      </c>
      <c r="T20" s="300">
        <f t="shared" si="0"/>
        <v>48</v>
      </c>
      <c r="U20" s="300">
        <v>10</v>
      </c>
      <c r="V20" s="302">
        <f t="shared" si="1"/>
        <v>58</v>
      </c>
    </row>
    <row r="21" spans="1:22" ht="12.75">
      <c r="A21" s="335">
        <v>18</v>
      </c>
      <c r="B21" s="326" t="s">
        <v>209</v>
      </c>
      <c r="C21" s="327" t="s">
        <v>170</v>
      </c>
      <c r="D21" s="328" t="s">
        <v>173</v>
      </c>
      <c r="E21" s="300">
        <v>30</v>
      </c>
      <c r="F21" s="300">
        <v>0</v>
      </c>
      <c r="G21" s="300">
        <v>0</v>
      </c>
      <c r="H21" s="300">
        <v>0</v>
      </c>
      <c r="I21" s="300">
        <v>0</v>
      </c>
      <c r="J21" s="300">
        <v>0</v>
      </c>
      <c r="K21" s="300">
        <v>0</v>
      </c>
      <c r="L21" s="300">
        <v>0</v>
      </c>
      <c r="M21" s="301">
        <v>0</v>
      </c>
      <c r="N21" s="301">
        <v>0</v>
      </c>
      <c r="O21" s="301">
        <v>0</v>
      </c>
      <c r="P21" s="301">
        <v>0</v>
      </c>
      <c r="Q21" s="300">
        <v>0</v>
      </c>
      <c r="R21" s="300">
        <v>28</v>
      </c>
      <c r="S21" s="303">
        <v>58</v>
      </c>
      <c r="T21" s="308">
        <f t="shared" si="0"/>
        <v>58</v>
      </c>
      <c r="U21" s="300">
        <v>0</v>
      </c>
      <c r="V21" s="307">
        <f t="shared" si="1"/>
        <v>58</v>
      </c>
    </row>
    <row r="22" spans="1:22" ht="12.75">
      <c r="A22" s="335">
        <v>19</v>
      </c>
      <c r="B22" s="317" t="s">
        <v>209</v>
      </c>
      <c r="C22" s="318" t="s">
        <v>99</v>
      </c>
      <c r="D22" s="319" t="s">
        <v>95</v>
      </c>
      <c r="E22" s="300">
        <v>12</v>
      </c>
      <c r="F22" s="300">
        <v>22</v>
      </c>
      <c r="G22" s="300">
        <v>0</v>
      </c>
      <c r="H22" s="300">
        <v>0</v>
      </c>
      <c r="I22" s="300">
        <v>0</v>
      </c>
      <c r="J22" s="300">
        <v>0</v>
      </c>
      <c r="K22" s="300">
        <v>0</v>
      </c>
      <c r="L22" s="300">
        <v>0</v>
      </c>
      <c r="M22" s="301">
        <v>0</v>
      </c>
      <c r="N22" s="301">
        <v>0</v>
      </c>
      <c r="O22" s="301">
        <v>0</v>
      </c>
      <c r="P22" s="301">
        <v>0</v>
      </c>
      <c r="Q22" s="300">
        <v>0</v>
      </c>
      <c r="R22" s="300">
        <v>24</v>
      </c>
      <c r="S22" s="306">
        <v>58</v>
      </c>
      <c r="T22" s="300">
        <f t="shared" si="0"/>
        <v>58</v>
      </c>
      <c r="U22" s="304">
        <v>0</v>
      </c>
      <c r="V22" s="302">
        <f t="shared" si="1"/>
        <v>58</v>
      </c>
    </row>
    <row r="23" spans="1:22" ht="12.75">
      <c r="A23" s="335">
        <v>20</v>
      </c>
      <c r="B23" s="323" t="s">
        <v>276</v>
      </c>
      <c r="C23" s="324" t="s">
        <v>277</v>
      </c>
      <c r="D23" s="325" t="s">
        <v>132</v>
      </c>
      <c r="E23" s="300">
        <v>0</v>
      </c>
      <c r="F23" s="300">
        <v>14</v>
      </c>
      <c r="G23" s="300">
        <v>0</v>
      </c>
      <c r="H23" s="300">
        <v>12</v>
      </c>
      <c r="I23" s="300">
        <v>0</v>
      </c>
      <c r="J23" s="300">
        <v>0</v>
      </c>
      <c r="K23" s="300">
        <v>10</v>
      </c>
      <c r="L23" s="300">
        <v>14</v>
      </c>
      <c r="M23" s="301">
        <v>0</v>
      </c>
      <c r="N23" s="301">
        <v>0</v>
      </c>
      <c r="O23" s="301">
        <v>0</v>
      </c>
      <c r="P23" s="301">
        <v>0</v>
      </c>
      <c r="Q23" s="305">
        <v>4</v>
      </c>
      <c r="R23" s="300">
        <v>0</v>
      </c>
      <c r="S23" s="306">
        <v>54</v>
      </c>
      <c r="T23" s="306">
        <f t="shared" si="0"/>
        <v>50</v>
      </c>
      <c r="U23" s="304">
        <v>0</v>
      </c>
      <c r="V23" s="302">
        <f t="shared" si="1"/>
        <v>50</v>
      </c>
    </row>
    <row r="24" spans="1:22" ht="12.75">
      <c r="A24" s="335">
        <v>21</v>
      </c>
      <c r="B24" s="317" t="s">
        <v>63</v>
      </c>
      <c r="C24" s="318" t="s">
        <v>64</v>
      </c>
      <c r="D24" s="319" t="s">
        <v>29</v>
      </c>
      <c r="E24" s="304">
        <v>8</v>
      </c>
      <c r="F24" s="304">
        <v>20</v>
      </c>
      <c r="G24" s="304">
        <v>0</v>
      </c>
      <c r="H24" s="304">
        <v>0</v>
      </c>
      <c r="I24" s="304">
        <v>0</v>
      </c>
      <c r="J24" s="304">
        <v>0</v>
      </c>
      <c r="K24" s="304">
        <v>0</v>
      </c>
      <c r="L24" s="304">
        <v>0</v>
      </c>
      <c r="M24" s="301">
        <v>0</v>
      </c>
      <c r="N24" s="301">
        <v>0</v>
      </c>
      <c r="O24" s="309">
        <v>0</v>
      </c>
      <c r="P24" s="301">
        <v>0</v>
      </c>
      <c r="Q24" s="300">
        <v>0</v>
      </c>
      <c r="R24" s="304">
        <v>16</v>
      </c>
      <c r="S24" s="310">
        <v>44</v>
      </c>
      <c r="T24" s="304">
        <f t="shared" si="0"/>
        <v>44</v>
      </c>
      <c r="U24" s="300">
        <v>0</v>
      </c>
      <c r="V24" s="302">
        <f t="shared" si="1"/>
        <v>44</v>
      </c>
    </row>
    <row r="25" spans="1:22" ht="12.75">
      <c r="A25" s="335">
        <v>22</v>
      </c>
      <c r="B25" s="317" t="s">
        <v>67</v>
      </c>
      <c r="C25" s="318" t="s">
        <v>100</v>
      </c>
      <c r="D25" s="319" t="s">
        <v>278</v>
      </c>
      <c r="E25" s="300">
        <v>0</v>
      </c>
      <c r="F25" s="300">
        <v>0</v>
      </c>
      <c r="G25" s="300">
        <v>0</v>
      </c>
      <c r="H25" s="300">
        <v>0</v>
      </c>
      <c r="I25" s="300">
        <v>0</v>
      </c>
      <c r="J25" s="300">
        <v>18</v>
      </c>
      <c r="K25" s="300">
        <v>0</v>
      </c>
      <c r="L25" s="300">
        <v>0</v>
      </c>
      <c r="M25" s="301">
        <v>0</v>
      </c>
      <c r="N25" s="301">
        <v>0</v>
      </c>
      <c r="O25" s="301">
        <v>24</v>
      </c>
      <c r="P25" s="300">
        <v>0</v>
      </c>
      <c r="Q25" s="300">
        <v>0</v>
      </c>
      <c r="R25" s="300">
        <v>0</v>
      </c>
      <c r="S25" s="306">
        <v>42</v>
      </c>
      <c r="T25" s="306">
        <f t="shared" si="0"/>
        <v>42</v>
      </c>
      <c r="U25" s="300">
        <v>0</v>
      </c>
      <c r="V25" s="307">
        <f t="shared" si="1"/>
        <v>42</v>
      </c>
    </row>
    <row r="26" spans="1:22" ht="12.75">
      <c r="A26" s="335">
        <v>23</v>
      </c>
      <c r="B26" s="320" t="s">
        <v>52</v>
      </c>
      <c r="C26" s="321" t="s">
        <v>53</v>
      </c>
      <c r="D26" s="322" t="s">
        <v>54</v>
      </c>
      <c r="E26" s="300">
        <v>0</v>
      </c>
      <c r="F26" s="300">
        <v>0</v>
      </c>
      <c r="G26" s="300">
        <v>0</v>
      </c>
      <c r="H26" s="300">
        <v>24</v>
      </c>
      <c r="I26" s="300">
        <v>0</v>
      </c>
      <c r="J26" s="300">
        <v>0</v>
      </c>
      <c r="K26" s="300">
        <v>18</v>
      </c>
      <c r="L26" s="300">
        <v>0</v>
      </c>
      <c r="M26" s="301">
        <v>0</v>
      </c>
      <c r="N26" s="301">
        <v>0</v>
      </c>
      <c r="O26" s="301">
        <v>0</v>
      </c>
      <c r="P26" s="301">
        <v>0</v>
      </c>
      <c r="Q26" s="300">
        <v>0</v>
      </c>
      <c r="R26" s="300">
        <v>0</v>
      </c>
      <c r="S26" s="300">
        <v>42</v>
      </c>
      <c r="T26" s="303">
        <f t="shared" si="0"/>
        <v>42</v>
      </c>
      <c r="U26" s="300">
        <v>0</v>
      </c>
      <c r="V26" s="302">
        <f t="shared" si="1"/>
        <v>42</v>
      </c>
    </row>
    <row r="27" spans="1:22" ht="12.75">
      <c r="A27" s="335">
        <v>24</v>
      </c>
      <c r="B27" s="317" t="s">
        <v>202</v>
      </c>
      <c r="C27" s="318" t="s">
        <v>56</v>
      </c>
      <c r="D27" s="319" t="s">
        <v>36</v>
      </c>
      <c r="E27" s="300">
        <v>0</v>
      </c>
      <c r="F27" s="300">
        <v>0</v>
      </c>
      <c r="G27" s="300">
        <v>0</v>
      </c>
      <c r="H27" s="300">
        <v>0</v>
      </c>
      <c r="I27" s="300">
        <v>18</v>
      </c>
      <c r="J27" s="300">
        <v>0</v>
      </c>
      <c r="K27" s="300">
        <v>0</v>
      </c>
      <c r="L27" s="300">
        <v>0</v>
      </c>
      <c r="M27" s="301">
        <v>0</v>
      </c>
      <c r="N27" s="301">
        <v>0</v>
      </c>
      <c r="O27" s="301">
        <v>16</v>
      </c>
      <c r="P27" s="301">
        <v>0</v>
      </c>
      <c r="Q27" s="300">
        <v>0</v>
      </c>
      <c r="R27" s="300">
        <v>0</v>
      </c>
      <c r="S27" s="303">
        <v>34</v>
      </c>
      <c r="T27" s="303">
        <f t="shared" si="0"/>
        <v>34</v>
      </c>
      <c r="U27" s="300">
        <v>0</v>
      </c>
      <c r="V27" s="302">
        <f t="shared" si="1"/>
        <v>34</v>
      </c>
    </row>
    <row r="28" spans="1:22" ht="12.75">
      <c r="A28" s="335">
        <v>25</v>
      </c>
      <c r="B28" s="323" t="s">
        <v>96</v>
      </c>
      <c r="C28" s="324" t="s">
        <v>279</v>
      </c>
      <c r="D28" s="325" t="s">
        <v>81</v>
      </c>
      <c r="E28" s="300">
        <v>0</v>
      </c>
      <c r="F28" s="300">
        <v>0</v>
      </c>
      <c r="G28" s="300">
        <v>18</v>
      </c>
      <c r="H28" s="300">
        <v>14</v>
      </c>
      <c r="I28" s="300">
        <v>0</v>
      </c>
      <c r="J28" s="300">
        <v>0</v>
      </c>
      <c r="K28" s="300">
        <v>0</v>
      </c>
      <c r="L28" s="300">
        <v>0</v>
      </c>
      <c r="M28" s="301">
        <v>0</v>
      </c>
      <c r="N28" s="301">
        <v>0</v>
      </c>
      <c r="O28" s="301">
        <v>0</v>
      </c>
      <c r="P28" s="300">
        <v>0</v>
      </c>
      <c r="Q28" s="300">
        <v>0</v>
      </c>
      <c r="R28" s="300">
        <v>0</v>
      </c>
      <c r="S28" s="306">
        <v>32</v>
      </c>
      <c r="T28" s="306">
        <f t="shared" si="0"/>
        <v>32</v>
      </c>
      <c r="U28" s="300">
        <v>0</v>
      </c>
      <c r="V28" s="302">
        <f t="shared" si="1"/>
        <v>32</v>
      </c>
    </row>
    <row r="29" spans="1:22" ht="12.75">
      <c r="A29" s="335">
        <v>26</v>
      </c>
      <c r="B29" s="320" t="s">
        <v>156</v>
      </c>
      <c r="C29" s="321" t="s">
        <v>280</v>
      </c>
      <c r="D29" s="322" t="s">
        <v>154</v>
      </c>
      <c r="E29" s="300">
        <v>0</v>
      </c>
      <c r="F29" s="300">
        <v>0</v>
      </c>
      <c r="G29" s="300">
        <v>30</v>
      </c>
      <c r="H29" s="300">
        <v>0</v>
      </c>
      <c r="I29" s="300">
        <v>0</v>
      </c>
      <c r="J29" s="300">
        <v>0</v>
      </c>
      <c r="K29" s="300">
        <v>0</v>
      </c>
      <c r="L29" s="300">
        <v>0</v>
      </c>
      <c r="M29" s="301">
        <v>0</v>
      </c>
      <c r="N29" s="301">
        <v>0</v>
      </c>
      <c r="O29" s="300">
        <v>0</v>
      </c>
      <c r="P29" s="300">
        <v>0</v>
      </c>
      <c r="Q29" s="300">
        <v>0</v>
      </c>
      <c r="R29" s="300">
        <v>0</v>
      </c>
      <c r="S29" s="306">
        <v>30</v>
      </c>
      <c r="T29" s="300">
        <f t="shared" si="0"/>
        <v>30</v>
      </c>
      <c r="U29" s="304">
        <v>0</v>
      </c>
      <c r="V29" s="307">
        <f t="shared" si="1"/>
        <v>30</v>
      </c>
    </row>
    <row r="30" spans="1:22" ht="12.75">
      <c r="A30" s="335">
        <v>27</v>
      </c>
      <c r="B30" s="329" t="s">
        <v>61</v>
      </c>
      <c r="C30" s="330" t="s">
        <v>62</v>
      </c>
      <c r="D30" s="331" t="s">
        <v>26</v>
      </c>
      <c r="E30" s="300">
        <v>0</v>
      </c>
      <c r="F30" s="300">
        <v>0</v>
      </c>
      <c r="G30" s="300">
        <v>0</v>
      </c>
      <c r="H30" s="300">
        <v>0</v>
      </c>
      <c r="I30" s="300">
        <v>0</v>
      </c>
      <c r="J30" s="300">
        <v>0</v>
      </c>
      <c r="K30" s="300">
        <v>0</v>
      </c>
      <c r="L30" s="300">
        <v>0</v>
      </c>
      <c r="M30" s="300">
        <v>0</v>
      </c>
      <c r="N30" s="300">
        <v>0</v>
      </c>
      <c r="O30" s="300">
        <v>0</v>
      </c>
      <c r="P30" s="300">
        <v>28</v>
      </c>
      <c r="Q30" s="300">
        <v>0</v>
      </c>
      <c r="R30" s="300">
        <v>0</v>
      </c>
      <c r="S30" s="308">
        <v>28</v>
      </c>
      <c r="T30" s="308">
        <f t="shared" si="0"/>
        <v>28</v>
      </c>
      <c r="U30" s="305">
        <v>0</v>
      </c>
      <c r="V30" s="307">
        <f t="shared" si="1"/>
        <v>28</v>
      </c>
    </row>
    <row r="31" spans="1:22" ht="12.75">
      <c r="A31" s="335">
        <v>28</v>
      </c>
      <c r="B31" s="320" t="s">
        <v>281</v>
      </c>
      <c r="C31" s="321" t="s">
        <v>56</v>
      </c>
      <c r="D31" s="322" t="s">
        <v>69</v>
      </c>
      <c r="E31" s="300">
        <v>0</v>
      </c>
      <c r="F31" s="300">
        <v>0</v>
      </c>
      <c r="G31" s="300">
        <v>0</v>
      </c>
      <c r="H31" s="300">
        <v>0</v>
      </c>
      <c r="I31" s="300">
        <v>0</v>
      </c>
      <c r="J31" s="300">
        <v>0</v>
      </c>
      <c r="K31" s="300">
        <v>0</v>
      </c>
      <c r="L31" s="300">
        <v>28</v>
      </c>
      <c r="M31" s="301">
        <v>0</v>
      </c>
      <c r="N31" s="301">
        <v>0</v>
      </c>
      <c r="O31" s="301">
        <v>0</v>
      </c>
      <c r="P31" s="301">
        <v>0</v>
      </c>
      <c r="Q31" s="301">
        <v>0</v>
      </c>
      <c r="R31" s="300">
        <v>0</v>
      </c>
      <c r="S31" s="306">
        <v>28</v>
      </c>
      <c r="T31" s="306">
        <f t="shared" si="0"/>
        <v>28</v>
      </c>
      <c r="U31" s="300">
        <v>0</v>
      </c>
      <c r="V31" s="307">
        <f t="shared" si="1"/>
        <v>28</v>
      </c>
    </row>
    <row r="32" spans="1:22" ht="12.75">
      <c r="A32" s="335">
        <v>29</v>
      </c>
      <c r="B32" s="329" t="s">
        <v>237</v>
      </c>
      <c r="C32" s="330" t="s">
        <v>238</v>
      </c>
      <c r="D32" s="331" t="s">
        <v>239</v>
      </c>
      <c r="E32" s="300">
        <v>0</v>
      </c>
      <c r="F32" s="300">
        <v>0</v>
      </c>
      <c r="G32" s="300">
        <v>0</v>
      </c>
      <c r="H32" s="300">
        <v>0</v>
      </c>
      <c r="I32" s="300">
        <v>0</v>
      </c>
      <c r="J32" s="300">
        <v>0</v>
      </c>
      <c r="K32" s="300">
        <v>0</v>
      </c>
      <c r="L32" s="300">
        <v>0</v>
      </c>
      <c r="M32" s="300">
        <v>0</v>
      </c>
      <c r="N32" s="300">
        <v>0</v>
      </c>
      <c r="O32" s="300">
        <v>0</v>
      </c>
      <c r="P32" s="300">
        <v>0</v>
      </c>
      <c r="Q32" s="300">
        <v>26</v>
      </c>
      <c r="R32" s="300">
        <v>0</v>
      </c>
      <c r="S32" s="306">
        <v>26</v>
      </c>
      <c r="T32" s="306">
        <f t="shared" si="0"/>
        <v>26</v>
      </c>
      <c r="U32" s="300">
        <v>0</v>
      </c>
      <c r="V32" s="302">
        <f t="shared" si="1"/>
        <v>26</v>
      </c>
    </row>
    <row r="33" spans="1:22" ht="12.75">
      <c r="A33" s="335">
        <v>30</v>
      </c>
      <c r="B33" s="320" t="s">
        <v>218</v>
      </c>
      <c r="C33" s="321" t="s">
        <v>124</v>
      </c>
      <c r="D33" s="322" t="s">
        <v>282</v>
      </c>
      <c r="E33" s="300">
        <v>0</v>
      </c>
      <c r="F33" s="300">
        <v>0</v>
      </c>
      <c r="G33" s="300">
        <v>0</v>
      </c>
      <c r="H33" s="300">
        <v>26</v>
      </c>
      <c r="I33" s="300">
        <v>0</v>
      </c>
      <c r="J33" s="300">
        <v>0</v>
      </c>
      <c r="K33" s="300">
        <v>0</v>
      </c>
      <c r="L33" s="300">
        <v>0</v>
      </c>
      <c r="M33" s="301">
        <v>0</v>
      </c>
      <c r="N33" s="301">
        <v>0</v>
      </c>
      <c r="O33" s="300">
        <v>0</v>
      </c>
      <c r="P33" s="301">
        <v>0</v>
      </c>
      <c r="Q33" s="301">
        <v>0</v>
      </c>
      <c r="R33" s="300">
        <v>0</v>
      </c>
      <c r="S33" s="303">
        <v>26</v>
      </c>
      <c r="T33" s="305">
        <f t="shared" si="0"/>
        <v>26</v>
      </c>
      <c r="U33" s="305">
        <v>0</v>
      </c>
      <c r="V33" s="302">
        <f t="shared" si="1"/>
        <v>26</v>
      </c>
    </row>
    <row r="34" spans="1:22" ht="12.75">
      <c r="A34" s="335">
        <v>31</v>
      </c>
      <c r="B34" s="329" t="s">
        <v>39</v>
      </c>
      <c r="C34" s="330" t="s">
        <v>40</v>
      </c>
      <c r="D34" s="331" t="s">
        <v>154</v>
      </c>
      <c r="E34" s="300">
        <v>0</v>
      </c>
      <c r="F34" s="300">
        <v>0</v>
      </c>
      <c r="G34" s="300">
        <v>0</v>
      </c>
      <c r="H34" s="300">
        <v>0</v>
      </c>
      <c r="I34" s="300">
        <v>0</v>
      </c>
      <c r="J34" s="300">
        <v>0</v>
      </c>
      <c r="K34" s="300">
        <v>0</v>
      </c>
      <c r="L34" s="300">
        <v>0</v>
      </c>
      <c r="M34" s="300">
        <v>0</v>
      </c>
      <c r="N34" s="301">
        <v>0</v>
      </c>
      <c r="O34" s="301">
        <v>0</v>
      </c>
      <c r="P34" s="300">
        <v>0</v>
      </c>
      <c r="Q34" s="300">
        <v>24</v>
      </c>
      <c r="R34" s="300">
        <v>0</v>
      </c>
      <c r="S34" s="303">
        <v>24</v>
      </c>
      <c r="T34" s="303">
        <f t="shared" si="0"/>
        <v>24</v>
      </c>
      <c r="U34" s="300">
        <v>0</v>
      </c>
      <c r="V34" s="302">
        <f t="shared" si="1"/>
        <v>24</v>
      </c>
    </row>
    <row r="35" spans="1:22" ht="12.75">
      <c r="A35" s="335">
        <v>32</v>
      </c>
      <c r="B35" s="323" t="s">
        <v>283</v>
      </c>
      <c r="C35" s="324" t="s">
        <v>284</v>
      </c>
      <c r="D35" s="325" t="s">
        <v>285</v>
      </c>
      <c r="E35" s="300">
        <v>0</v>
      </c>
      <c r="F35" s="300">
        <v>0</v>
      </c>
      <c r="G35" s="300">
        <v>24</v>
      </c>
      <c r="H35" s="300">
        <v>0</v>
      </c>
      <c r="I35" s="300">
        <v>0</v>
      </c>
      <c r="J35" s="300">
        <v>0</v>
      </c>
      <c r="K35" s="300">
        <v>0</v>
      </c>
      <c r="L35" s="300">
        <v>0</v>
      </c>
      <c r="M35" s="301">
        <v>0</v>
      </c>
      <c r="N35" s="301">
        <v>0</v>
      </c>
      <c r="O35" s="300">
        <v>0</v>
      </c>
      <c r="P35" s="300">
        <v>0</v>
      </c>
      <c r="Q35" s="300">
        <v>0</v>
      </c>
      <c r="R35" s="300">
        <v>0</v>
      </c>
      <c r="S35" s="306">
        <v>24</v>
      </c>
      <c r="T35" s="306">
        <f t="shared" si="0"/>
        <v>24</v>
      </c>
      <c r="U35" s="300">
        <v>0</v>
      </c>
      <c r="V35" s="307">
        <f t="shared" si="1"/>
        <v>24</v>
      </c>
    </row>
    <row r="36" spans="1:22" ht="12.75">
      <c r="A36" s="335">
        <v>33</v>
      </c>
      <c r="B36" s="320" t="s">
        <v>286</v>
      </c>
      <c r="C36" s="321" t="s">
        <v>287</v>
      </c>
      <c r="D36" s="322" t="s">
        <v>288</v>
      </c>
      <c r="E36" s="300">
        <v>0</v>
      </c>
      <c r="F36" s="300">
        <v>0</v>
      </c>
      <c r="G36" s="300">
        <v>0</v>
      </c>
      <c r="H36" s="301">
        <v>0</v>
      </c>
      <c r="I36" s="300">
        <v>0</v>
      </c>
      <c r="J36" s="300">
        <v>0</v>
      </c>
      <c r="K36" s="300">
        <v>0</v>
      </c>
      <c r="L36" s="301">
        <v>0</v>
      </c>
      <c r="M36" s="301">
        <v>0</v>
      </c>
      <c r="N36" s="301">
        <v>0</v>
      </c>
      <c r="O36" s="300">
        <v>0</v>
      </c>
      <c r="P36" s="300">
        <v>0</v>
      </c>
      <c r="Q36" s="300">
        <v>22</v>
      </c>
      <c r="R36" s="300">
        <v>0</v>
      </c>
      <c r="S36" s="303">
        <v>22</v>
      </c>
      <c r="T36" s="303">
        <f aca="true" t="shared" si="2" ref="T36:T52">LARGE(E36:R36,1)+LARGE(E36:R36,2)+LARGE(E36:R36,3)+LARGE(E36:R36,4)</f>
        <v>22</v>
      </c>
      <c r="U36" s="301">
        <v>0</v>
      </c>
      <c r="V36" s="302">
        <f aca="true" t="shared" si="3" ref="V36:V67">T36+U36</f>
        <v>22</v>
      </c>
    </row>
    <row r="37" spans="1:22" ht="12.75">
      <c r="A37" s="335">
        <v>34</v>
      </c>
      <c r="B37" s="317" t="s">
        <v>289</v>
      </c>
      <c r="C37" s="318" t="s">
        <v>146</v>
      </c>
      <c r="D37" s="319" t="s">
        <v>204</v>
      </c>
      <c r="E37" s="300">
        <v>0</v>
      </c>
      <c r="F37" s="300">
        <v>0</v>
      </c>
      <c r="G37" s="300">
        <v>0</v>
      </c>
      <c r="H37" s="300">
        <v>0</v>
      </c>
      <c r="I37" s="300">
        <v>0</v>
      </c>
      <c r="J37" s="300">
        <v>0</v>
      </c>
      <c r="K37" s="300">
        <v>0</v>
      </c>
      <c r="L37" s="300">
        <v>0</v>
      </c>
      <c r="M37" s="300">
        <v>0</v>
      </c>
      <c r="N37" s="300">
        <v>22</v>
      </c>
      <c r="O37" s="300">
        <v>0</v>
      </c>
      <c r="P37" s="301">
        <v>0</v>
      </c>
      <c r="Q37" s="301">
        <v>0</v>
      </c>
      <c r="R37" s="300">
        <v>0</v>
      </c>
      <c r="S37" s="300">
        <v>22</v>
      </c>
      <c r="T37" s="305">
        <f t="shared" si="2"/>
        <v>22</v>
      </c>
      <c r="U37" s="300">
        <v>0</v>
      </c>
      <c r="V37" s="302">
        <f t="shared" si="3"/>
        <v>22</v>
      </c>
    </row>
    <row r="38" spans="1:22" ht="12.75">
      <c r="A38" s="335">
        <v>35</v>
      </c>
      <c r="B38" s="317" t="s">
        <v>98</v>
      </c>
      <c r="C38" s="318" t="s">
        <v>131</v>
      </c>
      <c r="D38" s="319" t="s">
        <v>154</v>
      </c>
      <c r="E38" s="300">
        <v>0</v>
      </c>
      <c r="F38" s="300">
        <v>0</v>
      </c>
      <c r="G38" s="300">
        <v>22</v>
      </c>
      <c r="H38" s="300">
        <v>0</v>
      </c>
      <c r="I38" s="300">
        <v>0</v>
      </c>
      <c r="J38" s="300">
        <v>0</v>
      </c>
      <c r="K38" s="300">
        <v>0</v>
      </c>
      <c r="L38" s="300">
        <v>0</v>
      </c>
      <c r="M38" s="301">
        <v>0</v>
      </c>
      <c r="N38" s="301">
        <v>0</v>
      </c>
      <c r="O38" s="301">
        <v>0</v>
      </c>
      <c r="P38" s="300">
        <v>0</v>
      </c>
      <c r="Q38" s="300">
        <v>0</v>
      </c>
      <c r="R38" s="300">
        <v>0</v>
      </c>
      <c r="S38" s="300">
        <v>22</v>
      </c>
      <c r="T38" s="303">
        <f t="shared" si="2"/>
        <v>22</v>
      </c>
      <c r="U38" s="300">
        <v>0</v>
      </c>
      <c r="V38" s="302">
        <f t="shared" si="3"/>
        <v>22</v>
      </c>
    </row>
    <row r="39" spans="1:22" ht="12.75">
      <c r="A39" s="335">
        <v>36</v>
      </c>
      <c r="B39" s="317" t="s">
        <v>290</v>
      </c>
      <c r="C39" s="318" t="s">
        <v>284</v>
      </c>
      <c r="D39" s="319" t="s">
        <v>291</v>
      </c>
      <c r="E39" s="300">
        <v>0</v>
      </c>
      <c r="F39" s="300">
        <v>0</v>
      </c>
      <c r="G39" s="300">
        <v>0</v>
      </c>
      <c r="H39" s="301">
        <v>0</v>
      </c>
      <c r="I39" s="300">
        <v>0</v>
      </c>
      <c r="J39" s="300">
        <v>0</v>
      </c>
      <c r="K39" s="300">
        <v>0</v>
      </c>
      <c r="L39" s="301">
        <v>0</v>
      </c>
      <c r="M39" s="301">
        <v>0</v>
      </c>
      <c r="N39" s="301">
        <v>0</v>
      </c>
      <c r="O39" s="300">
        <v>0</v>
      </c>
      <c r="P39" s="300">
        <v>0</v>
      </c>
      <c r="Q39" s="300">
        <v>20</v>
      </c>
      <c r="R39" s="300">
        <v>0</v>
      </c>
      <c r="S39" s="303">
        <v>20</v>
      </c>
      <c r="T39" s="303">
        <f t="shared" si="2"/>
        <v>20</v>
      </c>
      <c r="U39" s="300">
        <v>0</v>
      </c>
      <c r="V39" s="302">
        <f t="shared" si="3"/>
        <v>20</v>
      </c>
    </row>
    <row r="40" spans="1:22" ht="12.75">
      <c r="A40" s="334">
        <v>37</v>
      </c>
      <c r="B40" s="320" t="s">
        <v>136</v>
      </c>
      <c r="C40" s="321" t="s">
        <v>137</v>
      </c>
      <c r="D40" s="322" t="s">
        <v>26</v>
      </c>
      <c r="E40" s="300">
        <v>0</v>
      </c>
      <c r="F40" s="300">
        <v>0</v>
      </c>
      <c r="G40" s="300">
        <v>0</v>
      </c>
      <c r="H40" s="300">
        <v>0</v>
      </c>
      <c r="I40" s="300">
        <v>0</v>
      </c>
      <c r="J40" s="300">
        <v>0</v>
      </c>
      <c r="K40" s="300">
        <v>0</v>
      </c>
      <c r="L40" s="300">
        <v>20</v>
      </c>
      <c r="M40" s="301">
        <v>0</v>
      </c>
      <c r="N40" s="301">
        <v>0</v>
      </c>
      <c r="O40" s="301">
        <v>0</v>
      </c>
      <c r="P40" s="300">
        <v>0</v>
      </c>
      <c r="Q40" s="300">
        <v>0</v>
      </c>
      <c r="R40" s="300">
        <v>0</v>
      </c>
      <c r="S40" s="303">
        <v>20</v>
      </c>
      <c r="T40" s="303">
        <f t="shared" si="2"/>
        <v>20</v>
      </c>
      <c r="U40" s="300">
        <v>0</v>
      </c>
      <c r="V40" s="307">
        <f t="shared" si="3"/>
        <v>20</v>
      </c>
    </row>
    <row r="41" spans="1:22" ht="12.75">
      <c r="A41" s="334">
        <v>38</v>
      </c>
      <c r="B41" s="317" t="s">
        <v>292</v>
      </c>
      <c r="C41" s="318" t="s">
        <v>293</v>
      </c>
      <c r="D41" s="319" t="s">
        <v>95</v>
      </c>
      <c r="E41" s="300">
        <v>4</v>
      </c>
      <c r="F41" s="300">
        <v>6</v>
      </c>
      <c r="G41" s="300">
        <v>0</v>
      </c>
      <c r="H41" s="300">
        <v>0</v>
      </c>
      <c r="I41" s="300">
        <v>0</v>
      </c>
      <c r="J41" s="300">
        <v>0</v>
      </c>
      <c r="K41" s="300">
        <v>0</v>
      </c>
      <c r="L41" s="300">
        <v>0</v>
      </c>
      <c r="M41" s="301">
        <v>0</v>
      </c>
      <c r="N41" s="301">
        <v>0</v>
      </c>
      <c r="O41" s="301">
        <v>0</v>
      </c>
      <c r="P41" s="300">
        <v>0</v>
      </c>
      <c r="Q41" s="300">
        <v>0</v>
      </c>
      <c r="R41" s="300">
        <v>8</v>
      </c>
      <c r="S41" s="300">
        <v>10</v>
      </c>
      <c r="T41" s="300">
        <f t="shared" si="2"/>
        <v>18</v>
      </c>
      <c r="U41" s="300">
        <v>0</v>
      </c>
      <c r="V41" s="302">
        <f t="shared" si="3"/>
        <v>18</v>
      </c>
    </row>
    <row r="42" spans="1:22" ht="12.75">
      <c r="A42" s="334">
        <v>39</v>
      </c>
      <c r="B42" s="317" t="s">
        <v>294</v>
      </c>
      <c r="C42" s="318" t="s">
        <v>295</v>
      </c>
      <c r="D42" s="319" t="s">
        <v>154</v>
      </c>
      <c r="E42" s="300">
        <v>0</v>
      </c>
      <c r="F42" s="300">
        <v>0</v>
      </c>
      <c r="G42" s="300">
        <v>0</v>
      </c>
      <c r="H42" s="300">
        <v>18</v>
      </c>
      <c r="I42" s="300">
        <v>0</v>
      </c>
      <c r="J42" s="300">
        <v>0</v>
      </c>
      <c r="K42" s="300">
        <v>0</v>
      </c>
      <c r="L42" s="300">
        <v>0</v>
      </c>
      <c r="M42" s="301">
        <v>0</v>
      </c>
      <c r="N42" s="301">
        <v>0</v>
      </c>
      <c r="O42" s="301">
        <v>0</v>
      </c>
      <c r="P42" s="300">
        <v>0</v>
      </c>
      <c r="Q42" s="300">
        <v>0</v>
      </c>
      <c r="R42" s="300">
        <v>0</v>
      </c>
      <c r="S42" s="303">
        <v>15</v>
      </c>
      <c r="T42" s="303">
        <f t="shared" si="2"/>
        <v>18</v>
      </c>
      <c r="U42" s="300">
        <v>0</v>
      </c>
      <c r="V42" s="302">
        <f t="shared" si="3"/>
        <v>18</v>
      </c>
    </row>
    <row r="43" spans="1:22" ht="12.75">
      <c r="A43" s="334">
        <v>40</v>
      </c>
      <c r="B43" s="323" t="s">
        <v>296</v>
      </c>
      <c r="C43" s="324" t="s">
        <v>34</v>
      </c>
      <c r="D43" s="325" t="s">
        <v>297</v>
      </c>
      <c r="E43" s="300">
        <v>18</v>
      </c>
      <c r="F43" s="300">
        <v>0</v>
      </c>
      <c r="G43" s="300">
        <v>0</v>
      </c>
      <c r="H43" s="300">
        <v>0</v>
      </c>
      <c r="I43" s="300">
        <v>0</v>
      </c>
      <c r="J43" s="300">
        <v>0</v>
      </c>
      <c r="K43" s="300">
        <v>0</v>
      </c>
      <c r="L43" s="300">
        <v>0</v>
      </c>
      <c r="M43" s="301">
        <v>0</v>
      </c>
      <c r="N43" s="301">
        <v>0</v>
      </c>
      <c r="O43" s="301">
        <v>0</v>
      </c>
      <c r="P43" s="300">
        <v>0</v>
      </c>
      <c r="Q43" s="300">
        <v>0</v>
      </c>
      <c r="R43" s="300">
        <v>0</v>
      </c>
      <c r="S43" s="303">
        <v>18</v>
      </c>
      <c r="T43" s="300">
        <f t="shared" si="2"/>
        <v>18</v>
      </c>
      <c r="U43" s="300">
        <v>0</v>
      </c>
      <c r="V43" s="307">
        <f t="shared" si="3"/>
        <v>18</v>
      </c>
    </row>
    <row r="44" spans="1:22" ht="12.75">
      <c r="A44" s="334">
        <v>41</v>
      </c>
      <c r="B44" s="329" t="s">
        <v>228</v>
      </c>
      <c r="C44" s="330" t="s">
        <v>119</v>
      </c>
      <c r="D44" s="331" t="s">
        <v>57</v>
      </c>
      <c r="E44" s="300">
        <v>0</v>
      </c>
      <c r="F44" s="300">
        <v>16</v>
      </c>
      <c r="G44" s="300">
        <v>0</v>
      </c>
      <c r="H44" s="300">
        <v>0</v>
      </c>
      <c r="I44" s="300">
        <v>0</v>
      </c>
      <c r="J44" s="300">
        <v>0</v>
      </c>
      <c r="K44" s="300">
        <v>0</v>
      </c>
      <c r="L44" s="300">
        <v>0</v>
      </c>
      <c r="M44" s="300">
        <v>0</v>
      </c>
      <c r="N44" s="301">
        <v>0</v>
      </c>
      <c r="O44" s="301">
        <v>0</v>
      </c>
      <c r="P44" s="300">
        <v>0</v>
      </c>
      <c r="Q44" s="300">
        <v>0</v>
      </c>
      <c r="R44" s="300">
        <v>0</v>
      </c>
      <c r="S44" s="303">
        <v>16</v>
      </c>
      <c r="T44" s="303">
        <f t="shared" si="2"/>
        <v>16</v>
      </c>
      <c r="U44" s="300">
        <v>0</v>
      </c>
      <c r="V44" s="302">
        <f t="shared" si="3"/>
        <v>16</v>
      </c>
    </row>
    <row r="45" spans="1:22" ht="12.75">
      <c r="A45" s="335">
        <v>42</v>
      </c>
      <c r="B45" s="317" t="s">
        <v>33</v>
      </c>
      <c r="C45" s="318" t="s">
        <v>34</v>
      </c>
      <c r="D45" s="319" t="s">
        <v>29</v>
      </c>
      <c r="E45" s="300">
        <v>0</v>
      </c>
      <c r="F45" s="300">
        <v>0</v>
      </c>
      <c r="G45" s="300">
        <v>0</v>
      </c>
      <c r="H45" s="300">
        <v>0</v>
      </c>
      <c r="I45" s="300">
        <v>0</v>
      </c>
      <c r="J45" s="300">
        <v>0</v>
      </c>
      <c r="K45" s="300">
        <v>14</v>
      </c>
      <c r="L45" s="300">
        <v>0</v>
      </c>
      <c r="M45" s="300">
        <v>0</v>
      </c>
      <c r="N45" s="300">
        <v>0</v>
      </c>
      <c r="O45" s="300">
        <v>0</v>
      </c>
      <c r="P45" s="300">
        <v>0</v>
      </c>
      <c r="Q45" s="300">
        <v>0</v>
      </c>
      <c r="R45" s="300">
        <v>0</v>
      </c>
      <c r="S45" s="303">
        <v>14</v>
      </c>
      <c r="T45" s="303">
        <f t="shared" si="2"/>
        <v>14</v>
      </c>
      <c r="U45" s="300">
        <v>0</v>
      </c>
      <c r="V45" s="307">
        <f t="shared" si="3"/>
        <v>14</v>
      </c>
    </row>
    <row r="46" spans="1:22" ht="12.75">
      <c r="A46" s="335">
        <v>43</v>
      </c>
      <c r="B46" s="320" t="s">
        <v>298</v>
      </c>
      <c r="C46" s="321" t="s">
        <v>299</v>
      </c>
      <c r="D46" s="322" t="s">
        <v>36</v>
      </c>
      <c r="E46" s="300">
        <v>0</v>
      </c>
      <c r="F46" s="300">
        <v>0</v>
      </c>
      <c r="G46" s="300">
        <v>0</v>
      </c>
      <c r="H46" s="300">
        <v>0</v>
      </c>
      <c r="I46" s="300">
        <v>0</v>
      </c>
      <c r="J46" s="300">
        <v>14</v>
      </c>
      <c r="K46" s="300">
        <v>0</v>
      </c>
      <c r="L46" s="300">
        <v>0</v>
      </c>
      <c r="M46" s="301">
        <v>0</v>
      </c>
      <c r="N46" s="301">
        <v>0</v>
      </c>
      <c r="O46" s="301">
        <v>0</v>
      </c>
      <c r="P46" s="300">
        <v>0</v>
      </c>
      <c r="Q46" s="300">
        <v>0</v>
      </c>
      <c r="R46" s="300">
        <v>0</v>
      </c>
      <c r="S46" s="303">
        <v>14</v>
      </c>
      <c r="T46" s="303">
        <f t="shared" si="2"/>
        <v>14</v>
      </c>
      <c r="U46" s="300">
        <v>0</v>
      </c>
      <c r="V46" s="302">
        <f t="shared" si="3"/>
        <v>14</v>
      </c>
    </row>
    <row r="47" spans="1:22" ht="12.75">
      <c r="A47" s="336">
        <v>44</v>
      </c>
      <c r="B47" s="317" t="s">
        <v>300</v>
      </c>
      <c r="C47" s="318" t="s">
        <v>295</v>
      </c>
      <c r="D47" s="319" t="s">
        <v>301</v>
      </c>
      <c r="E47" s="300">
        <v>0</v>
      </c>
      <c r="F47" s="300">
        <v>0</v>
      </c>
      <c r="G47" s="300">
        <v>0</v>
      </c>
      <c r="H47" s="300">
        <v>0</v>
      </c>
      <c r="I47" s="300">
        <v>0</v>
      </c>
      <c r="J47" s="300">
        <v>0</v>
      </c>
      <c r="K47" s="300">
        <v>0</v>
      </c>
      <c r="L47" s="300">
        <v>12</v>
      </c>
      <c r="M47" s="301">
        <v>0</v>
      </c>
      <c r="N47" s="301">
        <v>0</v>
      </c>
      <c r="O47" s="301">
        <v>0</v>
      </c>
      <c r="P47" s="300">
        <v>0</v>
      </c>
      <c r="Q47" s="300">
        <v>0</v>
      </c>
      <c r="R47" s="300">
        <v>0</v>
      </c>
      <c r="S47" s="303">
        <v>12</v>
      </c>
      <c r="T47" s="303">
        <f t="shared" si="2"/>
        <v>12</v>
      </c>
      <c r="U47" s="300">
        <v>0</v>
      </c>
      <c r="V47" s="302">
        <f t="shared" si="3"/>
        <v>12</v>
      </c>
    </row>
    <row r="48" spans="1:22" ht="12.75">
      <c r="A48" s="335">
        <v>42</v>
      </c>
      <c r="B48" s="320" t="s">
        <v>302</v>
      </c>
      <c r="C48" s="321" t="s">
        <v>303</v>
      </c>
      <c r="D48" s="322" t="s">
        <v>132</v>
      </c>
      <c r="E48" s="300">
        <v>0</v>
      </c>
      <c r="F48" s="300">
        <v>10</v>
      </c>
      <c r="G48" s="300">
        <v>0</v>
      </c>
      <c r="H48" s="300">
        <v>0</v>
      </c>
      <c r="I48" s="300">
        <v>0</v>
      </c>
      <c r="J48" s="300">
        <v>0</v>
      </c>
      <c r="K48" s="300">
        <v>0</v>
      </c>
      <c r="L48" s="300">
        <v>0</v>
      </c>
      <c r="M48" s="301">
        <v>0</v>
      </c>
      <c r="N48" s="301">
        <v>0</v>
      </c>
      <c r="O48" s="301">
        <v>0</v>
      </c>
      <c r="P48" s="300">
        <v>0</v>
      </c>
      <c r="Q48" s="300">
        <v>0</v>
      </c>
      <c r="R48" s="300">
        <v>0</v>
      </c>
      <c r="S48" s="303">
        <v>10</v>
      </c>
      <c r="T48" s="303">
        <f t="shared" si="2"/>
        <v>10</v>
      </c>
      <c r="U48" s="300">
        <v>0</v>
      </c>
      <c r="V48" s="302">
        <f t="shared" si="3"/>
        <v>10</v>
      </c>
    </row>
    <row r="49" spans="1:22" ht="12.75">
      <c r="A49" s="335">
        <v>43</v>
      </c>
      <c r="B49" s="317" t="s">
        <v>304</v>
      </c>
      <c r="C49" s="318" t="s">
        <v>116</v>
      </c>
      <c r="D49" s="319" t="s">
        <v>305</v>
      </c>
      <c r="E49" s="300">
        <v>0</v>
      </c>
      <c r="F49" s="300">
        <v>8</v>
      </c>
      <c r="G49" s="300">
        <v>0</v>
      </c>
      <c r="H49" s="300">
        <v>0</v>
      </c>
      <c r="I49" s="300">
        <v>0</v>
      </c>
      <c r="J49" s="300">
        <v>0</v>
      </c>
      <c r="K49" s="300">
        <v>0</v>
      </c>
      <c r="L49" s="300">
        <v>0</v>
      </c>
      <c r="M49" s="301">
        <v>0</v>
      </c>
      <c r="N49" s="301">
        <v>0</v>
      </c>
      <c r="O49" s="301">
        <v>0</v>
      </c>
      <c r="P49" s="300">
        <v>0</v>
      </c>
      <c r="Q49" s="300">
        <v>0</v>
      </c>
      <c r="R49" s="300">
        <v>0</v>
      </c>
      <c r="S49" s="300">
        <v>8</v>
      </c>
      <c r="T49" s="303">
        <f t="shared" si="2"/>
        <v>8</v>
      </c>
      <c r="U49" s="300">
        <v>0</v>
      </c>
      <c r="V49" s="302">
        <f t="shared" si="3"/>
        <v>8</v>
      </c>
    </row>
    <row r="50" spans="1:22" ht="12.75">
      <c r="A50" s="335">
        <v>44</v>
      </c>
      <c r="B50" s="317" t="s">
        <v>306</v>
      </c>
      <c r="C50" s="318" t="s">
        <v>307</v>
      </c>
      <c r="D50" s="319" t="s">
        <v>87</v>
      </c>
      <c r="E50" s="300">
        <v>0</v>
      </c>
      <c r="F50" s="300">
        <v>0</v>
      </c>
      <c r="G50" s="300">
        <v>0</v>
      </c>
      <c r="H50" s="301">
        <v>0</v>
      </c>
      <c r="I50" s="300">
        <v>0</v>
      </c>
      <c r="J50" s="300">
        <v>0</v>
      </c>
      <c r="K50" s="300">
        <v>0</v>
      </c>
      <c r="L50" s="301">
        <v>0</v>
      </c>
      <c r="M50" s="301">
        <v>0</v>
      </c>
      <c r="N50" s="301">
        <v>0</v>
      </c>
      <c r="O50" s="300">
        <v>0</v>
      </c>
      <c r="P50" s="300">
        <v>0</v>
      </c>
      <c r="Q50" s="300">
        <v>0</v>
      </c>
      <c r="R50" s="300">
        <v>6</v>
      </c>
      <c r="S50" s="306">
        <v>0</v>
      </c>
      <c r="T50" s="306">
        <f t="shared" si="2"/>
        <v>6</v>
      </c>
      <c r="U50" s="300">
        <v>0</v>
      </c>
      <c r="V50" s="307">
        <f t="shared" si="3"/>
        <v>6</v>
      </c>
    </row>
    <row r="51" spans="1:22" ht="12.75">
      <c r="A51" s="335">
        <v>45</v>
      </c>
      <c r="B51" s="329" t="s">
        <v>308</v>
      </c>
      <c r="C51" s="330" t="s">
        <v>45</v>
      </c>
      <c r="D51" s="331" t="s">
        <v>297</v>
      </c>
      <c r="E51" s="300">
        <v>6</v>
      </c>
      <c r="F51" s="300">
        <v>0</v>
      </c>
      <c r="G51" s="300">
        <v>0</v>
      </c>
      <c r="H51" s="300">
        <v>0</v>
      </c>
      <c r="I51" s="300">
        <v>0</v>
      </c>
      <c r="J51" s="300">
        <v>0</v>
      </c>
      <c r="K51" s="300">
        <v>0</v>
      </c>
      <c r="L51" s="300">
        <v>0</v>
      </c>
      <c r="M51" s="301">
        <v>0</v>
      </c>
      <c r="N51" s="301">
        <v>0</v>
      </c>
      <c r="O51" s="301">
        <v>0</v>
      </c>
      <c r="P51" s="300">
        <v>0</v>
      </c>
      <c r="Q51" s="300">
        <v>0</v>
      </c>
      <c r="R51" s="300">
        <v>0</v>
      </c>
      <c r="S51" s="303">
        <v>6</v>
      </c>
      <c r="T51" s="300">
        <f t="shared" si="2"/>
        <v>6</v>
      </c>
      <c r="U51" s="300">
        <v>0</v>
      </c>
      <c r="V51" s="302">
        <f t="shared" si="3"/>
        <v>6</v>
      </c>
    </row>
    <row r="52" spans="1:22" ht="12.75">
      <c r="A52" s="335">
        <v>46</v>
      </c>
      <c r="B52" s="323" t="s">
        <v>149</v>
      </c>
      <c r="C52" s="324" t="s">
        <v>309</v>
      </c>
      <c r="D52" s="325" t="s">
        <v>310</v>
      </c>
      <c r="E52" s="300">
        <v>0</v>
      </c>
      <c r="F52" s="300">
        <v>2</v>
      </c>
      <c r="G52" s="300">
        <v>0</v>
      </c>
      <c r="H52" s="300">
        <v>0</v>
      </c>
      <c r="I52" s="300">
        <v>0</v>
      </c>
      <c r="J52" s="300">
        <v>0</v>
      </c>
      <c r="K52" s="300">
        <v>0</v>
      </c>
      <c r="L52" s="300">
        <v>0</v>
      </c>
      <c r="M52" s="301">
        <v>0</v>
      </c>
      <c r="N52" s="301">
        <v>0</v>
      </c>
      <c r="O52" s="300">
        <v>0</v>
      </c>
      <c r="P52" s="300">
        <v>0</v>
      </c>
      <c r="Q52" s="300">
        <v>0</v>
      </c>
      <c r="R52" s="300">
        <v>0</v>
      </c>
      <c r="S52" s="300">
        <v>2</v>
      </c>
      <c r="T52" s="300">
        <f t="shared" si="2"/>
        <v>2</v>
      </c>
      <c r="U52" s="300">
        <v>0</v>
      </c>
      <c r="V52" s="302">
        <f t="shared" si="3"/>
        <v>2</v>
      </c>
    </row>
    <row r="53" spans="1:22" ht="12.75">
      <c r="A53" s="133">
        <v>47</v>
      </c>
      <c r="B53" s="134" t="s">
        <v>246</v>
      </c>
      <c r="C53" s="134" t="s">
        <v>275</v>
      </c>
      <c r="D53" s="134" t="s">
        <v>87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3">
        <v>0</v>
      </c>
      <c r="N53" s="83">
        <v>0</v>
      </c>
      <c r="O53" s="83">
        <v>0</v>
      </c>
      <c r="P53" s="83">
        <v>0</v>
      </c>
      <c r="Q53" s="82">
        <v>0</v>
      </c>
      <c r="R53" s="82">
        <v>0</v>
      </c>
      <c r="S53" s="84">
        <v>0</v>
      </c>
      <c r="T53" s="84">
        <v>0</v>
      </c>
      <c r="U53" s="82">
        <v>0</v>
      </c>
      <c r="V53" s="135">
        <f t="shared" si="3"/>
        <v>0</v>
      </c>
    </row>
    <row r="54" spans="1:22" ht="12.75">
      <c r="A54" s="133">
        <v>49</v>
      </c>
      <c r="B54" s="136" t="s">
        <v>311</v>
      </c>
      <c r="C54" s="136" t="s">
        <v>25</v>
      </c>
      <c r="D54" s="136" t="s">
        <v>291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/>
      <c r="S54" s="83">
        <f aca="true" t="shared" si="4" ref="S54:S85">SUM(E54:R54)</f>
        <v>0</v>
      </c>
      <c r="T54" s="83">
        <f aca="true" t="shared" si="5" ref="T54:T85">LARGE(E54:R54,1)+LARGE(E54:R54,2)+LARGE(E54:R54,3)+LARGE(E54:R54,4)</f>
        <v>0</v>
      </c>
      <c r="U54" s="83">
        <v>0</v>
      </c>
      <c r="V54" s="137">
        <f t="shared" si="3"/>
        <v>0</v>
      </c>
    </row>
    <row r="55" spans="1:22" ht="12.75">
      <c r="A55" s="133">
        <v>50</v>
      </c>
      <c r="B55" s="136" t="s">
        <v>143</v>
      </c>
      <c r="C55" s="136" t="s">
        <v>144</v>
      </c>
      <c r="D55" s="136" t="s">
        <v>69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3"/>
      <c r="S55" s="138">
        <f t="shared" si="4"/>
        <v>0</v>
      </c>
      <c r="T55" s="83">
        <f t="shared" si="5"/>
        <v>0</v>
      </c>
      <c r="U55" s="83">
        <v>0</v>
      </c>
      <c r="V55" s="137">
        <f t="shared" si="3"/>
        <v>0</v>
      </c>
    </row>
    <row r="56" spans="1:22" ht="12.75">
      <c r="A56" s="133">
        <v>51</v>
      </c>
      <c r="B56" s="139" t="s">
        <v>312</v>
      </c>
      <c r="C56" s="139" t="s">
        <v>313</v>
      </c>
      <c r="D56" s="139" t="s">
        <v>154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/>
      <c r="S56" s="83">
        <f t="shared" si="4"/>
        <v>0</v>
      </c>
      <c r="T56" s="83">
        <f t="shared" si="5"/>
        <v>0</v>
      </c>
      <c r="U56" s="83">
        <v>0</v>
      </c>
      <c r="V56" s="135">
        <f t="shared" si="3"/>
        <v>0</v>
      </c>
    </row>
    <row r="57" spans="1:22" ht="12.75">
      <c r="A57" s="133">
        <v>52</v>
      </c>
      <c r="B57" s="136" t="s">
        <v>63</v>
      </c>
      <c r="C57" s="136" t="s">
        <v>62</v>
      </c>
      <c r="D57" s="136" t="s">
        <v>107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3">
        <v>0</v>
      </c>
      <c r="O57" s="83">
        <v>0</v>
      </c>
      <c r="P57" s="82">
        <v>0</v>
      </c>
      <c r="Q57" s="82">
        <v>0</v>
      </c>
      <c r="R57" s="82"/>
      <c r="S57" s="88">
        <f t="shared" si="4"/>
        <v>0</v>
      </c>
      <c r="T57" s="88">
        <f t="shared" si="5"/>
        <v>0</v>
      </c>
      <c r="U57" s="82">
        <v>0</v>
      </c>
      <c r="V57" s="137">
        <f t="shared" si="3"/>
        <v>0</v>
      </c>
    </row>
    <row r="58" spans="1:22" ht="12.75">
      <c r="A58" s="140">
        <v>59</v>
      </c>
      <c r="B58" s="134" t="s">
        <v>314</v>
      </c>
      <c r="C58" s="134" t="s">
        <v>50</v>
      </c>
      <c r="D58" s="134" t="s">
        <v>51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3">
        <v>0</v>
      </c>
      <c r="O58" s="83">
        <v>0</v>
      </c>
      <c r="P58" s="82">
        <v>0</v>
      </c>
      <c r="Q58" s="82">
        <v>0</v>
      </c>
      <c r="R58" s="82"/>
      <c r="S58" s="82">
        <f t="shared" si="4"/>
        <v>0</v>
      </c>
      <c r="T58" s="84">
        <f t="shared" si="5"/>
        <v>0</v>
      </c>
      <c r="U58" s="141">
        <v>0</v>
      </c>
      <c r="V58" s="142">
        <f t="shared" si="3"/>
        <v>0</v>
      </c>
    </row>
    <row r="59" spans="1:22" ht="12.75">
      <c r="A59" s="140">
        <v>60</v>
      </c>
      <c r="B59" s="136" t="s">
        <v>315</v>
      </c>
      <c r="C59" s="136" t="s">
        <v>56</v>
      </c>
      <c r="D59" s="136" t="s">
        <v>71</v>
      </c>
      <c r="E59" s="141">
        <v>0</v>
      </c>
      <c r="F59" s="141">
        <v>0</v>
      </c>
      <c r="G59" s="141">
        <v>0</v>
      </c>
      <c r="H59" s="141">
        <v>0</v>
      </c>
      <c r="I59" s="141">
        <v>0</v>
      </c>
      <c r="J59" s="141">
        <v>0</v>
      </c>
      <c r="K59" s="141">
        <v>0</v>
      </c>
      <c r="L59" s="141">
        <v>0</v>
      </c>
      <c r="M59" s="141">
        <v>0</v>
      </c>
      <c r="N59" s="143">
        <v>0</v>
      </c>
      <c r="O59" s="143">
        <v>0</v>
      </c>
      <c r="P59" s="141">
        <v>0</v>
      </c>
      <c r="Q59" s="82">
        <v>0</v>
      </c>
      <c r="R59" s="141"/>
      <c r="S59" s="144">
        <f t="shared" si="4"/>
        <v>0</v>
      </c>
      <c r="T59" s="144">
        <f t="shared" si="5"/>
        <v>0</v>
      </c>
      <c r="U59" s="82">
        <v>0</v>
      </c>
      <c r="V59" s="121">
        <f t="shared" si="3"/>
        <v>0</v>
      </c>
    </row>
    <row r="60" spans="1:22" ht="12.75">
      <c r="A60" s="140">
        <v>61</v>
      </c>
      <c r="B60" s="145" t="s">
        <v>72</v>
      </c>
      <c r="C60" s="145" t="s">
        <v>73</v>
      </c>
      <c r="D60" s="145" t="s">
        <v>71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3">
        <v>0</v>
      </c>
      <c r="O60" s="83">
        <v>0</v>
      </c>
      <c r="P60" s="82">
        <v>0</v>
      </c>
      <c r="Q60" s="82">
        <v>0</v>
      </c>
      <c r="R60" s="82"/>
      <c r="S60" s="82">
        <f t="shared" si="4"/>
        <v>0</v>
      </c>
      <c r="T60" s="88">
        <f t="shared" si="5"/>
        <v>0</v>
      </c>
      <c r="U60" s="82">
        <v>0</v>
      </c>
      <c r="V60" s="121">
        <f t="shared" si="3"/>
        <v>0</v>
      </c>
    </row>
    <row r="61" spans="1:22" ht="12.75">
      <c r="A61" s="146">
        <v>62</v>
      </c>
      <c r="B61" s="136" t="s">
        <v>96</v>
      </c>
      <c r="C61" s="136" t="s">
        <v>97</v>
      </c>
      <c r="D61" s="136" t="s">
        <v>81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3">
        <v>0</v>
      </c>
      <c r="O61" s="83">
        <v>0</v>
      </c>
      <c r="P61" s="82">
        <v>0</v>
      </c>
      <c r="Q61" s="82">
        <v>0</v>
      </c>
      <c r="R61" s="82"/>
      <c r="S61" s="88">
        <f t="shared" si="4"/>
        <v>0</v>
      </c>
      <c r="T61" s="88">
        <f t="shared" si="5"/>
        <v>0</v>
      </c>
      <c r="U61" s="82">
        <v>0</v>
      </c>
      <c r="V61" s="121">
        <f t="shared" si="3"/>
        <v>0</v>
      </c>
    </row>
    <row r="62" spans="1:22" ht="12.75">
      <c r="A62" s="140">
        <v>64</v>
      </c>
      <c r="B62" s="134" t="s">
        <v>276</v>
      </c>
      <c r="C62" s="134" t="s">
        <v>59</v>
      </c>
      <c r="D62" s="134" t="s">
        <v>132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3">
        <v>0</v>
      </c>
      <c r="O62" s="83">
        <v>0</v>
      </c>
      <c r="P62" s="82">
        <v>0</v>
      </c>
      <c r="Q62" s="82">
        <v>0</v>
      </c>
      <c r="R62" s="82"/>
      <c r="S62" s="82">
        <f t="shared" si="4"/>
        <v>0</v>
      </c>
      <c r="T62" s="88">
        <f t="shared" si="5"/>
        <v>0</v>
      </c>
      <c r="U62" s="82">
        <v>0</v>
      </c>
      <c r="V62" s="121">
        <f t="shared" si="3"/>
        <v>0</v>
      </c>
    </row>
    <row r="63" spans="1:22" ht="12.75">
      <c r="A63" s="140">
        <v>53</v>
      </c>
      <c r="B63" s="134" t="s">
        <v>316</v>
      </c>
      <c r="C63" s="134" t="s">
        <v>62</v>
      </c>
      <c r="D63" s="134" t="s">
        <v>69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3">
        <v>0</v>
      </c>
      <c r="O63" s="83">
        <v>0</v>
      </c>
      <c r="P63" s="82">
        <v>0</v>
      </c>
      <c r="Q63" s="82">
        <v>0</v>
      </c>
      <c r="R63" s="82"/>
      <c r="S63" s="82">
        <f t="shared" si="4"/>
        <v>0</v>
      </c>
      <c r="T63" s="82">
        <f t="shared" si="5"/>
        <v>0</v>
      </c>
      <c r="U63" s="82"/>
      <c r="V63" s="137">
        <f t="shared" si="3"/>
        <v>0</v>
      </c>
    </row>
    <row r="64" spans="1:22" ht="12.75">
      <c r="A64" s="140">
        <v>54</v>
      </c>
      <c r="B64" s="134" t="s">
        <v>317</v>
      </c>
      <c r="C64" s="134" t="s">
        <v>318</v>
      </c>
      <c r="D64" s="134" t="s">
        <v>319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3">
        <v>0</v>
      </c>
      <c r="O64" s="83">
        <v>0</v>
      </c>
      <c r="P64" s="82">
        <v>0</v>
      </c>
      <c r="Q64" s="82">
        <v>0</v>
      </c>
      <c r="R64" s="82"/>
      <c r="S64" s="88">
        <f t="shared" si="4"/>
        <v>0</v>
      </c>
      <c r="T64" s="88">
        <f t="shared" si="5"/>
        <v>0</v>
      </c>
      <c r="U64" s="82"/>
      <c r="V64" s="137">
        <f t="shared" si="3"/>
        <v>0</v>
      </c>
    </row>
    <row r="65" spans="1:22" ht="12.75">
      <c r="A65" s="140">
        <v>55</v>
      </c>
      <c r="B65" s="136" t="s">
        <v>320</v>
      </c>
      <c r="C65" s="136" t="s">
        <v>56</v>
      </c>
      <c r="D65" s="136" t="s">
        <v>321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3">
        <v>0</v>
      </c>
      <c r="O65" s="83">
        <v>0</v>
      </c>
      <c r="P65" s="82">
        <v>0</v>
      </c>
      <c r="Q65" s="82">
        <v>0</v>
      </c>
      <c r="R65" s="82"/>
      <c r="S65" s="88">
        <f t="shared" si="4"/>
        <v>0</v>
      </c>
      <c r="T65" s="88">
        <f t="shared" si="5"/>
        <v>0</v>
      </c>
      <c r="U65" s="82"/>
      <c r="V65" s="137">
        <f t="shared" si="3"/>
        <v>0</v>
      </c>
    </row>
    <row r="66" spans="1:22" ht="12.75">
      <c r="A66" s="133">
        <v>56</v>
      </c>
      <c r="B66" s="136" t="s">
        <v>143</v>
      </c>
      <c r="C66" s="136" t="s">
        <v>178</v>
      </c>
      <c r="D66" s="136" t="s">
        <v>29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3">
        <v>0</v>
      </c>
      <c r="O66" s="83">
        <v>0</v>
      </c>
      <c r="P66" s="82">
        <v>0</v>
      </c>
      <c r="Q66" s="82">
        <v>0</v>
      </c>
      <c r="R66" s="82"/>
      <c r="S66" s="84">
        <f t="shared" si="4"/>
        <v>0</v>
      </c>
      <c r="T66" s="84">
        <f t="shared" si="5"/>
        <v>0</v>
      </c>
      <c r="U66" s="82"/>
      <c r="V66" s="137">
        <f t="shared" si="3"/>
        <v>0</v>
      </c>
    </row>
    <row r="67" spans="1:22" ht="12.75">
      <c r="A67" s="140">
        <v>57</v>
      </c>
      <c r="B67" s="87" t="s">
        <v>161</v>
      </c>
      <c r="C67" s="87" t="s">
        <v>162</v>
      </c>
      <c r="D67" s="87" t="s">
        <v>36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3">
        <v>0</v>
      </c>
      <c r="O67" s="83">
        <v>0</v>
      </c>
      <c r="P67" s="82">
        <v>0</v>
      </c>
      <c r="Q67" s="82">
        <v>0</v>
      </c>
      <c r="R67" s="82"/>
      <c r="S67" s="84">
        <f t="shared" si="4"/>
        <v>0</v>
      </c>
      <c r="T67" s="84">
        <f t="shared" si="5"/>
        <v>0</v>
      </c>
      <c r="U67" s="82"/>
      <c r="V67" s="137">
        <f t="shared" si="3"/>
        <v>0</v>
      </c>
    </row>
    <row r="68" spans="1:22" ht="12.75">
      <c r="A68" s="140">
        <v>58</v>
      </c>
      <c r="B68" s="136" t="s">
        <v>27</v>
      </c>
      <c r="C68" s="136" t="s">
        <v>28</v>
      </c>
      <c r="D68" s="136" t="s">
        <v>29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3">
        <v>0</v>
      </c>
      <c r="O68" s="83">
        <v>0</v>
      </c>
      <c r="P68" s="82">
        <v>0</v>
      </c>
      <c r="Q68" s="82">
        <v>0</v>
      </c>
      <c r="R68" s="82"/>
      <c r="S68" s="82">
        <f t="shared" si="4"/>
        <v>0</v>
      </c>
      <c r="T68" s="88">
        <f t="shared" si="5"/>
        <v>0</v>
      </c>
      <c r="U68" s="82"/>
      <c r="V68" s="126">
        <f aca="true" t="shared" si="6" ref="V68:V99">T68+U68</f>
        <v>0</v>
      </c>
    </row>
    <row r="69" spans="1:22" ht="12.75">
      <c r="A69" s="140">
        <v>65</v>
      </c>
      <c r="B69" s="136" t="s">
        <v>109</v>
      </c>
      <c r="C69" s="136" t="s">
        <v>108</v>
      </c>
      <c r="D69" s="136" t="s">
        <v>110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3">
        <v>0</v>
      </c>
      <c r="O69" s="83">
        <v>0</v>
      </c>
      <c r="P69" s="82">
        <v>0</v>
      </c>
      <c r="Q69" s="82">
        <v>0</v>
      </c>
      <c r="R69" s="82"/>
      <c r="S69" s="88">
        <f t="shared" si="4"/>
        <v>0</v>
      </c>
      <c r="T69" s="88">
        <f t="shared" si="5"/>
        <v>0</v>
      </c>
      <c r="U69" s="82"/>
      <c r="V69" s="126">
        <f t="shared" si="6"/>
        <v>0</v>
      </c>
    </row>
    <row r="70" spans="1:22" ht="12.75">
      <c r="A70" s="140">
        <v>66</v>
      </c>
      <c r="B70" s="134" t="s">
        <v>79</v>
      </c>
      <c r="C70" s="134" t="s">
        <v>80</v>
      </c>
      <c r="D70" s="134" t="s">
        <v>81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3">
        <v>0</v>
      </c>
      <c r="O70" s="83">
        <v>0</v>
      </c>
      <c r="P70" s="82">
        <v>0</v>
      </c>
      <c r="Q70" s="82">
        <v>0</v>
      </c>
      <c r="R70" s="82"/>
      <c r="S70" s="82">
        <f t="shared" si="4"/>
        <v>0</v>
      </c>
      <c r="T70" s="82">
        <f t="shared" si="5"/>
        <v>0</v>
      </c>
      <c r="U70" s="82"/>
      <c r="V70" s="126">
        <f t="shared" si="6"/>
        <v>0</v>
      </c>
    </row>
    <row r="71" spans="1:22" ht="12.75">
      <c r="A71" s="140">
        <v>67</v>
      </c>
      <c r="B71" s="136" t="s">
        <v>111</v>
      </c>
      <c r="C71" s="136" t="s">
        <v>112</v>
      </c>
      <c r="D71" s="136" t="s">
        <v>81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3">
        <v>0</v>
      </c>
      <c r="O71" s="83">
        <v>0</v>
      </c>
      <c r="P71" s="82">
        <v>0</v>
      </c>
      <c r="Q71" s="82">
        <v>0</v>
      </c>
      <c r="R71" s="82"/>
      <c r="S71" s="82">
        <f t="shared" si="4"/>
        <v>0</v>
      </c>
      <c r="T71" s="88">
        <f t="shared" si="5"/>
        <v>0</v>
      </c>
      <c r="U71" s="82"/>
      <c r="V71" s="121">
        <f t="shared" si="6"/>
        <v>0</v>
      </c>
    </row>
    <row r="72" spans="1:22" ht="12.75">
      <c r="A72" s="140">
        <v>68</v>
      </c>
      <c r="B72" s="87" t="s">
        <v>246</v>
      </c>
      <c r="C72" s="87" t="s">
        <v>127</v>
      </c>
      <c r="D72" s="87" t="s">
        <v>154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3">
        <v>0</v>
      </c>
      <c r="O72" s="83">
        <v>0</v>
      </c>
      <c r="P72" s="82">
        <v>0</v>
      </c>
      <c r="Q72" s="82">
        <v>0</v>
      </c>
      <c r="R72" s="82"/>
      <c r="S72" s="88">
        <f t="shared" si="4"/>
        <v>0</v>
      </c>
      <c r="T72" s="82">
        <f t="shared" si="5"/>
        <v>0</v>
      </c>
      <c r="U72" s="82"/>
      <c r="V72" s="121">
        <f t="shared" si="6"/>
        <v>0</v>
      </c>
    </row>
    <row r="73" spans="1:22" ht="12.75">
      <c r="A73" s="140">
        <v>69</v>
      </c>
      <c r="B73" s="134" t="s">
        <v>98</v>
      </c>
      <c r="C73" s="134" t="s">
        <v>99</v>
      </c>
      <c r="D73" s="134" t="s">
        <v>154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3">
        <v>0</v>
      </c>
      <c r="O73" s="83">
        <v>0</v>
      </c>
      <c r="P73" s="82">
        <v>0</v>
      </c>
      <c r="Q73" s="82">
        <v>0</v>
      </c>
      <c r="R73" s="82"/>
      <c r="S73" s="88">
        <f t="shared" si="4"/>
        <v>0</v>
      </c>
      <c r="T73" s="88">
        <f t="shared" si="5"/>
        <v>0</v>
      </c>
      <c r="U73" s="82"/>
      <c r="V73" s="121">
        <f t="shared" si="6"/>
        <v>0</v>
      </c>
    </row>
    <row r="74" spans="1:22" ht="12.75">
      <c r="A74" s="140">
        <v>70</v>
      </c>
      <c r="B74" s="136" t="s">
        <v>55</v>
      </c>
      <c r="C74" s="136" t="s">
        <v>56</v>
      </c>
      <c r="D74" s="136" t="s">
        <v>57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3">
        <v>0</v>
      </c>
      <c r="O74" s="83">
        <v>0</v>
      </c>
      <c r="P74" s="82">
        <v>0</v>
      </c>
      <c r="Q74" s="82">
        <v>0</v>
      </c>
      <c r="R74" s="82"/>
      <c r="S74" s="84">
        <f t="shared" si="4"/>
        <v>0</v>
      </c>
      <c r="T74" s="82">
        <f t="shared" si="5"/>
        <v>0</v>
      </c>
      <c r="U74" s="82"/>
      <c r="V74" s="121">
        <f t="shared" si="6"/>
        <v>0</v>
      </c>
    </row>
    <row r="75" spans="1:22" ht="12.75">
      <c r="A75" s="140">
        <v>71</v>
      </c>
      <c r="B75" s="81" t="s">
        <v>102</v>
      </c>
      <c r="C75" s="81" t="s">
        <v>97</v>
      </c>
      <c r="D75" s="81" t="s">
        <v>132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/>
      <c r="S75" s="88">
        <f t="shared" si="4"/>
        <v>0</v>
      </c>
      <c r="T75" s="82">
        <f t="shared" si="5"/>
        <v>0</v>
      </c>
      <c r="U75" s="82"/>
      <c r="V75" s="121">
        <f t="shared" si="6"/>
        <v>0</v>
      </c>
    </row>
    <row r="76" spans="1:22" ht="12.75">
      <c r="A76" s="91">
        <v>72</v>
      </c>
      <c r="B76" s="81" t="s">
        <v>302</v>
      </c>
      <c r="C76" s="81" t="s">
        <v>303</v>
      </c>
      <c r="D76" s="81" t="s">
        <v>132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/>
      <c r="R76" s="82"/>
      <c r="S76" s="88">
        <f t="shared" si="4"/>
        <v>0</v>
      </c>
      <c r="T76" s="82">
        <f t="shared" si="5"/>
        <v>0</v>
      </c>
      <c r="U76" s="82"/>
      <c r="V76" s="135">
        <f t="shared" si="6"/>
        <v>0</v>
      </c>
    </row>
    <row r="77" spans="1:22" ht="12.75">
      <c r="A77" s="91">
        <v>73</v>
      </c>
      <c r="B77" s="87" t="s">
        <v>246</v>
      </c>
      <c r="C77" s="87" t="s">
        <v>66</v>
      </c>
      <c r="D77" s="87" t="s">
        <v>57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/>
      <c r="R77" s="82"/>
      <c r="S77" s="82">
        <f t="shared" si="4"/>
        <v>0</v>
      </c>
      <c r="T77" s="88">
        <f t="shared" si="5"/>
        <v>0</v>
      </c>
      <c r="U77" s="82"/>
      <c r="V77" s="137">
        <f t="shared" si="6"/>
        <v>0</v>
      </c>
    </row>
    <row r="78" spans="1:22" ht="12.75">
      <c r="A78" s="91">
        <v>74</v>
      </c>
      <c r="B78" s="87" t="s">
        <v>149</v>
      </c>
      <c r="C78" s="87" t="s">
        <v>150</v>
      </c>
      <c r="D78" s="87" t="s">
        <v>310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/>
      <c r="R78" s="82"/>
      <c r="S78" s="88">
        <f t="shared" si="4"/>
        <v>0</v>
      </c>
      <c r="T78" s="88">
        <f t="shared" si="5"/>
        <v>0</v>
      </c>
      <c r="U78" s="82"/>
      <c r="V78" s="137">
        <f t="shared" si="6"/>
        <v>0</v>
      </c>
    </row>
    <row r="79" spans="1:22" ht="12.75">
      <c r="A79" s="91">
        <v>75</v>
      </c>
      <c r="B79" s="81" t="s">
        <v>143</v>
      </c>
      <c r="C79" s="81" t="s">
        <v>178</v>
      </c>
      <c r="D79" s="81" t="s">
        <v>29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/>
      <c r="R79" s="82"/>
      <c r="S79" s="88">
        <f t="shared" si="4"/>
        <v>0</v>
      </c>
      <c r="T79" s="82">
        <f t="shared" si="5"/>
        <v>0</v>
      </c>
      <c r="U79" s="82"/>
      <c r="V79" s="135">
        <f t="shared" si="6"/>
        <v>0</v>
      </c>
    </row>
    <row r="80" spans="1:22" ht="12.75">
      <c r="A80" s="91">
        <v>76</v>
      </c>
      <c r="B80" s="101" t="s">
        <v>250</v>
      </c>
      <c r="C80" s="101" t="s">
        <v>251</v>
      </c>
      <c r="D80" s="101" t="s">
        <v>36</v>
      </c>
      <c r="E80" s="82">
        <v>0</v>
      </c>
      <c r="F80" s="82">
        <v>0</v>
      </c>
      <c r="G80" s="82">
        <v>0</v>
      </c>
      <c r="H80" s="83">
        <v>0</v>
      </c>
      <c r="I80" s="82">
        <v>0</v>
      </c>
      <c r="J80" s="82">
        <v>0</v>
      </c>
      <c r="K80" s="82">
        <v>0</v>
      </c>
      <c r="L80" s="83">
        <v>0</v>
      </c>
      <c r="M80" s="83">
        <v>0</v>
      </c>
      <c r="N80" s="82">
        <v>0</v>
      </c>
      <c r="O80" s="82">
        <v>0</v>
      </c>
      <c r="P80" s="82">
        <v>0</v>
      </c>
      <c r="Q80" s="82"/>
      <c r="R80" s="82"/>
      <c r="S80" s="88">
        <f t="shared" si="4"/>
        <v>0</v>
      </c>
      <c r="T80" s="88">
        <f t="shared" si="5"/>
        <v>0</v>
      </c>
      <c r="U80" s="104"/>
      <c r="V80" s="135">
        <f t="shared" si="6"/>
        <v>0</v>
      </c>
    </row>
    <row r="81" spans="1:22" ht="12.75">
      <c r="A81" s="91">
        <v>77</v>
      </c>
      <c r="B81" s="87" t="s">
        <v>322</v>
      </c>
      <c r="C81" s="87" t="s">
        <v>34</v>
      </c>
      <c r="D81" s="87" t="s">
        <v>36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/>
      <c r="R81" s="82"/>
      <c r="S81" s="88">
        <f t="shared" si="4"/>
        <v>0</v>
      </c>
      <c r="T81" s="88">
        <f t="shared" si="5"/>
        <v>0</v>
      </c>
      <c r="U81" s="82"/>
      <c r="V81" s="135">
        <f t="shared" si="6"/>
        <v>0</v>
      </c>
    </row>
    <row r="82" spans="1:22" ht="12.75">
      <c r="A82" s="91">
        <v>78</v>
      </c>
      <c r="B82" s="94" t="s">
        <v>209</v>
      </c>
      <c r="C82" s="94" t="s">
        <v>28</v>
      </c>
      <c r="D82" s="94" t="s">
        <v>29</v>
      </c>
      <c r="E82" s="147"/>
      <c r="F82" s="147"/>
      <c r="G82" s="147"/>
      <c r="H82" s="147"/>
      <c r="I82" s="147"/>
      <c r="J82" s="147"/>
      <c r="K82" s="147">
        <v>0</v>
      </c>
      <c r="L82" s="147">
        <v>0</v>
      </c>
      <c r="M82" s="147">
        <v>0</v>
      </c>
      <c r="N82" s="147">
        <v>0</v>
      </c>
      <c r="O82" s="147">
        <v>0</v>
      </c>
      <c r="P82" s="147"/>
      <c r="Q82" s="147"/>
      <c r="R82" s="123"/>
      <c r="S82" s="88">
        <f t="shared" si="4"/>
        <v>0</v>
      </c>
      <c r="T82" s="88">
        <f t="shared" si="5"/>
        <v>0</v>
      </c>
      <c r="U82" s="104"/>
      <c r="V82" s="137">
        <f t="shared" si="6"/>
        <v>0</v>
      </c>
    </row>
    <row r="83" spans="1:22" ht="12.75">
      <c r="A83" s="91">
        <v>79</v>
      </c>
      <c r="B83" s="94" t="s">
        <v>323</v>
      </c>
      <c r="C83" s="94" t="s">
        <v>117</v>
      </c>
      <c r="D83" s="94" t="s">
        <v>36</v>
      </c>
      <c r="E83" s="147">
        <v>0</v>
      </c>
      <c r="F83" s="147">
        <v>0</v>
      </c>
      <c r="G83" s="147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7"/>
      <c r="N83" s="147"/>
      <c r="O83" s="147">
        <v>0</v>
      </c>
      <c r="P83" s="147"/>
      <c r="Q83" s="147"/>
      <c r="R83" s="147"/>
      <c r="S83" s="84">
        <f t="shared" si="4"/>
        <v>0</v>
      </c>
      <c r="T83" s="84">
        <f t="shared" si="5"/>
        <v>0</v>
      </c>
      <c r="U83" s="147"/>
      <c r="V83" s="135">
        <f t="shared" si="6"/>
        <v>0</v>
      </c>
    </row>
    <row r="84" spans="1:22" ht="12.75">
      <c r="A84" s="91">
        <v>80</v>
      </c>
      <c r="B84" s="101" t="s">
        <v>63</v>
      </c>
      <c r="C84" s="101" t="s">
        <v>324</v>
      </c>
      <c r="D84" s="101" t="s">
        <v>107</v>
      </c>
      <c r="E84" s="147">
        <v>0</v>
      </c>
      <c r="F84" s="147">
        <v>0</v>
      </c>
      <c r="G84" s="147">
        <v>0</v>
      </c>
      <c r="H84" s="147">
        <v>0</v>
      </c>
      <c r="I84" s="147">
        <v>0</v>
      </c>
      <c r="J84" s="147"/>
      <c r="K84" s="147">
        <v>0</v>
      </c>
      <c r="L84" s="147">
        <v>0</v>
      </c>
      <c r="M84" s="147"/>
      <c r="N84" s="147"/>
      <c r="O84" s="147">
        <v>0</v>
      </c>
      <c r="P84" s="147"/>
      <c r="Q84" s="147"/>
      <c r="R84" s="147"/>
      <c r="S84" s="84">
        <f t="shared" si="4"/>
        <v>0</v>
      </c>
      <c r="T84" s="84">
        <f t="shared" si="5"/>
        <v>0</v>
      </c>
      <c r="U84" s="147"/>
      <c r="V84" s="137">
        <f t="shared" si="6"/>
        <v>0</v>
      </c>
    </row>
    <row r="85" spans="1:22" ht="12.75">
      <c r="A85" s="91">
        <v>81</v>
      </c>
      <c r="B85" s="94" t="s">
        <v>166</v>
      </c>
      <c r="C85" s="94" t="s">
        <v>167</v>
      </c>
      <c r="D85" s="94" t="s">
        <v>325</v>
      </c>
      <c r="E85" s="147">
        <v>0</v>
      </c>
      <c r="F85" s="147">
        <v>0</v>
      </c>
      <c r="G85" s="147">
        <v>0</v>
      </c>
      <c r="H85" s="147">
        <v>0</v>
      </c>
      <c r="I85" s="147">
        <v>0</v>
      </c>
      <c r="J85" s="147"/>
      <c r="K85" s="147"/>
      <c r="L85" s="147"/>
      <c r="M85" s="147"/>
      <c r="N85" s="147"/>
      <c r="O85" s="147"/>
      <c r="P85" s="147"/>
      <c r="Q85" s="147"/>
      <c r="R85" s="147"/>
      <c r="S85" s="84">
        <f t="shared" si="4"/>
        <v>0</v>
      </c>
      <c r="T85" s="84">
        <f t="shared" si="5"/>
        <v>0</v>
      </c>
      <c r="U85" s="147"/>
      <c r="V85" s="135">
        <f t="shared" si="6"/>
        <v>0</v>
      </c>
    </row>
    <row r="86" spans="1:22" ht="12.75">
      <c r="A86" s="91">
        <v>82</v>
      </c>
      <c r="B86" s="101" t="s">
        <v>82</v>
      </c>
      <c r="C86" s="101" t="s">
        <v>75</v>
      </c>
      <c r="D86" s="101" t="s">
        <v>326</v>
      </c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95"/>
      <c r="K86" s="95"/>
      <c r="L86" s="95"/>
      <c r="M86" s="95"/>
      <c r="N86" s="95"/>
      <c r="O86" s="95"/>
      <c r="P86" s="95"/>
      <c r="Q86" s="95"/>
      <c r="R86" s="95"/>
      <c r="S86" s="85">
        <f aca="true" t="shared" si="7" ref="S86:S117">SUM(E86:R86)</f>
        <v>0</v>
      </c>
      <c r="T86" s="70">
        <f aca="true" t="shared" si="8" ref="T86:T117">LARGE(E86:R86,1)+LARGE(E86:R86,2)+LARGE(E86:R86,3)+LARGE(E86:R86,4)</f>
        <v>0</v>
      </c>
      <c r="U86" s="95"/>
      <c r="V86" s="90">
        <f t="shared" si="6"/>
        <v>0</v>
      </c>
    </row>
    <row r="87" spans="1:22" ht="12.75">
      <c r="A87" s="91">
        <v>83</v>
      </c>
      <c r="B87" s="101" t="s">
        <v>156</v>
      </c>
      <c r="C87" s="101" t="s">
        <v>192</v>
      </c>
      <c r="D87" s="101" t="s">
        <v>69</v>
      </c>
      <c r="E87" s="95">
        <v>0</v>
      </c>
      <c r="F87" s="95">
        <v>0</v>
      </c>
      <c r="G87" s="95">
        <v>0</v>
      </c>
      <c r="H87" s="95">
        <v>0</v>
      </c>
      <c r="I87" s="95">
        <v>0</v>
      </c>
      <c r="J87" s="147"/>
      <c r="K87" s="95"/>
      <c r="L87" s="95"/>
      <c r="M87" s="95"/>
      <c r="N87" s="95"/>
      <c r="O87" s="97"/>
      <c r="P87" s="97"/>
      <c r="Q87" s="97"/>
      <c r="R87" s="97"/>
      <c r="S87" s="85">
        <f t="shared" si="7"/>
        <v>0</v>
      </c>
      <c r="T87" s="148">
        <f t="shared" si="8"/>
        <v>0</v>
      </c>
      <c r="U87" s="95"/>
      <c r="V87" s="90">
        <f t="shared" si="6"/>
        <v>0</v>
      </c>
    </row>
    <row r="88" spans="1:22" ht="12.75">
      <c r="A88" s="91">
        <v>85</v>
      </c>
      <c r="B88" s="94" t="s">
        <v>179</v>
      </c>
      <c r="C88" s="94" t="s">
        <v>327</v>
      </c>
      <c r="D88" s="94" t="s">
        <v>87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147"/>
      <c r="K88" s="95"/>
      <c r="L88" s="95"/>
      <c r="M88" s="95"/>
      <c r="N88" s="95"/>
      <c r="O88" s="97"/>
      <c r="P88" s="97"/>
      <c r="Q88" s="97"/>
      <c r="R88" s="97"/>
      <c r="S88" s="148">
        <f t="shared" si="7"/>
        <v>0</v>
      </c>
      <c r="T88" s="148">
        <f t="shared" si="8"/>
        <v>0</v>
      </c>
      <c r="U88" s="95"/>
      <c r="V88" s="90">
        <f t="shared" si="6"/>
        <v>0</v>
      </c>
    </row>
    <row r="89" spans="1:22" ht="12.75">
      <c r="A89" s="91">
        <v>86</v>
      </c>
      <c r="B89" s="101" t="s">
        <v>156</v>
      </c>
      <c r="C89" s="101" t="s">
        <v>303</v>
      </c>
      <c r="D89" s="101" t="s">
        <v>132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147"/>
      <c r="K89" s="95"/>
      <c r="L89" s="95"/>
      <c r="M89" s="95"/>
      <c r="N89" s="95"/>
      <c r="O89" s="97"/>
      <c r="P89" s="97"/>
      <c r="Q89" s="97"/>
      <c r="R89" s="97"/>
      <c r="S89" s="148">
        <f t="shared" si="7"/>
        <v>0</v>
      </c>
      <c r="T89" s="148">
        <f t="shared" si="8"/>
        <v>0</v>
      </c>
      <c r="U89" s="95"/>
      <c r="V89" s="93">
        <f t="shared" si="6"/>
        <v>0</v>
      </c>
    </row>
    <row r="90" spans="1:22" ht="12.75">
      <c r="A90" s="91">
        <v>87</v>
      </c>
      <c r="B90" s="94" t="s">
        <v>328</v>
      </c>
      <c r="C90" s="94" t="s">
        <v>83</v>
      </c>
      <c r="D90" s="94" t="s">
        <v>329</v>
      </c>
      <c r="E90" s="95">
        <v>0</v>
      </c>
      <c r="F90" s="95">
        <v>0</v>
      </c>
      <c r="G90" s="95">
        <v>0</v>
      </c>
      <c r="H90" s="95">
        <v>0</v>
      </c>
      <c r="I90" s="95">
        <v>0</v>
      </c>
      <c r="J90" s="147"/>
      <c r="K90" s="95"/>
      <c r="L90" s="95"/>
      <c r="M90" s="95"/>
      <c r="N90" s="95"/>
      <c r="O90" s="97"/>
      <c r="P90" s="97"/>
      <c r="Q90" s="97"/>
      <c r="R90" s="97"/>
      <c r="S90" s="148">
        <f t="shared" si="7"/>
        <v>0</v>
      </c>
      <c r="T90" s="148">
        <f t="shared" si="8"/>
        <v>0</v>
      </c>
      <c r="V90" s="90">
        <f t="shared" si="6"/>
        <v>0</v>
      </c>
    </row>
    <row r="91" spans="1:22" ht="12.75">
      <c r="A91" s="91">
        <v>88</v>
      </c>
      <c r="B91" s="101" t="s">
        <v>330</v>
      </c>
      <c r="C91" s="101" t="s">
        <v>331</v>
      </c>
      <c r="D91" s="101" t="s">
        <v>69</v>
      </c>
      <c r="E91" s="95">
        <v>0</v>
      </c>
      <c r="F91" s="95">
        <v>0</v>
      </c>
      <c r="G91" s="95">
        <v>0</v>
      </c>
      <c r="H91" s="95">
        <v>0</v>
      </c>
      <c r="I91" s="95">
        <v>0</v>
      </c>
      <c r="J91" s="147"/>
      <c r="K91" s="95"/>
      <c r="L91" s="95"/>
      <c r="M91" s="95"/>
      <c r="N91" s="95"/>
      <c r="O91" s="97"/>
      <c r="P91" s="97"/>
      <c r="Q91" s="97"/>
      <c r="R91" s="97"/>
      <c r="S91" s="148">
        <f t="shared" si="7"/>
        <v>0</v>
      </c>
      <c r="T91" s="148">
        <f t="shared" si="8"/>
        <v>0</v>
      </c>
      <c r="V91" s="93">
        <f t="shared" si="6"/>
        <v>0</v>
      </c>
    </row>
    <row r="92" spans="1:22" ht="12.75">
      <c r="A92" s="91">
        <v>89</v>
      </c>
      <c r="B92" s="101" t="s">
        <v>332</v>
      </c>
      <c r="C92" s="101" t="s">
        <v>119</v>
      </c>
      <c r="D92" s="101" t="s">
        <v>333</v>
      </c>
      <c r="E92" s="95">
        <v>0</v>
      </c>
      <c r="F92" s="95">
        <v>0</v>
      </c>
      <c r="G92" s="95">
        <v>0</v>
      </c>
      <c r="H92" s="95">
        <v>0</v>
      </c>
      <c r="I92" s="95">
        <v>0</v>
      </c>
      <c r="J92" s="147"/>
      <c r="K92" s="95"/>
      <c r="L92" s="95"/>
      <c r="M92" s="95"/>
      <c r="N92" s="95"/>
      <c r="O92" s="97"/>
      <c r="P92" s="97"/>
      <c r="Q92" s="97"/>
      <c r="R92" s="97"/>
      <c r="S92" s="148">
        <f t="shared" si="7"/>
        <v>0</v>
      </c>
      <c r="T92" s="85">
        <f t="shared" si="8"/>
        <v>0</v>
      </c>
      <c r="V92" s="90">
        <f t="shared" si="6"/>
        <v>0</v>
      </c>
    </row>
    <row r="93" spans="1:22" ht="12.75">
      <c r="A93" s="91">
        <v>90</v>
      </c>
      <c r="B93" s="101" t="s">
        <v>46</v>
      </c>
      <c r="C93" s="101" t="s">
        <v>47</v>
      </c>
      <c r="D93" s="101" t="s">
        <v>48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147"/>
      <c r="K93" s="95"/>
      <c r="L93" s="95"/>
      <c r="M93" s="95"/>
      <c r="N93" s="95"/>
      <c r="S93" s="148">
        <f t="shared" si="7"/>
        <v>0</v>
      </c>
      <c r="T93" s="148">
        <f t="shared" si="8"/>
        <v>0</v>
      </c>
      <c r="V93" s="90">
        <f t="shared" si="6"/>
        <v>0</v>
      </c>
    </row>
    <row r="94" spans="1:22" ht="12.75">
      <c r="A94" s="91">
        <v>91</v>
      </c>
      <c r="B94" s="101" t="s">
        <v>334</v>
      </c>
      <c r="C94" s="101" t="s">
        <v>335</v>
      </c>
      <c r="D94" s="101" t="s">
        <v>336</v>
      </c>
      <c r="E94" s="95">
        <v>0</v>
      </c>
      <c r="F94" s="95">
        <v>0</v>
      </c>
      <c r="G94" s="95">
        <v>0</v>
      </c>
      <c r="H94" s="95">
        <v>0</v>
      </c>
      <c r="I94" s="95">
        <v>0</v>
      </c>
      <c r="J94" s="147"/>
      <c r="K94" s="95"/>
      <c r="L94" s="95"/>
      <c r="M94" s="95"/>
      <c r="N94" s="95"/>
      <c r="O94" s="97"/>
      <c r="P94" s="97"/>
      <c r="Q94" s="97"/>
      <c r="R94" s="97"/>
      <c r="S94" s="85">
        <f t="shared" si="7"/>
        <v>0</v>
      </c>
      <c r="T94" s="85">
        <f t="shared" si="8"/>
        <v>0</v>
      </c>
      <c r="V94" s="93">
        <f t="shared" si="6"/>
        <v>0</v>
      </c>
    </row>
    <row r="95" spans="1:22" ht="12.75">
      <c r="A95" s="91">
        <v>92</v>
      </c>
      <c r="B95" s="101" t="s">
        <v>337</v>
      </c>
      <c r="C95" s="101" t="s">
        <v>116</v>
      </c>
      <c r="D95" s="101" t="s">
        <v>285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147"/>
      <c r="K95" s="95"/>
      <c r="L95" s="95"/>
      <c r="M95" s="95"/>
      <c r="N95" s="95"/>
      <c r="O95" s="97"/>
      <c r="P95" s="97"/>
      <c r="Q95" s="97"/>
      <c r="R95" s="97"/>
      <c r="S95" s="148">
        <f t="shared" si="7"/>
        <v>0</v>
      </c>
      <c r="T95" s="148">
        <f t="shared" si="8"/>
        <v>0</v>
      </c>
      <c r="V95" s="90">
        <f t="shared" si="6"/>
        <v>0</v>
      </c>
    </row>
    <row r="96" spans="1:22" ht="12.75">
      <c r="A96" s="91">
        <v>93</v>
      </c>
      <c r="B96" s="94" t="s">
        <v>179</v>
      </c>
      <c r="C96" s="94" t="s">
        <v>56</v>
      </c>
      <c r="D96" s="94" t="s">
        <v>69</v>
      </c>
      <c r="E96" s="95">
        <v>0</v>
      </c>
      <c r="F96" s="95">
        <v>0</v>
      </c>
      <c r="G96" s="95">
        <v>0</v>
      </c>
      <c r="H96" s="95">
        <v>0</v>
      </c>
      <c r="I96" s="95">
        <v>0</v>
      </c>
      <c r="J96" s="147"/>
      <c r="K96" s="95"/>
      <c r="L96" s="95"/>
      <c r="M96" s="95"/>
      <c r="N96" s="95"/>
      <c r="S96" s="148">
        <f t="shared" si="7"/>
        <v>0</v>
      </c>
      <c r="T96" s="148">
        <f t="shared" si="8"/>
        <v>0</v>
      </c>
      <c r="V96" s="90">
        <f t="shared" si="6"/>
        <v>0</v>
      </c>
    </row>
    <row r="97" spans="1:22" ht="12.75">
      <c r="A97" s="91">
        <v>94</v>
      </c>
      <c r="B97" s="101" t="s">
        <v>338</v>
      </c>
      <c r="C97" s="101" t="s">
        <v>56</v>
      </c>
      <c r="D97" s="101" t="s">
        <v>339</v>
      </c>
      <c r="E97" s="95">
        <v>0</v>
      </c>
      <c r="F97" s="95">
        <v>0</v>
      </c>
      <c r="G97" s="95">
        <v>0</v>
      </c>
      <c r="H97" s="95">
        <v>0</v>
      </c>
      <c r="I97" s="95">
        <v>0</v>
      </c>
      <c r="J97" s="147"/>
      <c r="K97" s="95"/>
      <c r="L97" s="95"/>
      <c r="M97" s="95"/>
      <c r="N97" s="95"/>
      <c r="S97" s="148">
        <f t="shared" si="7"/>
        <v>0</v>
      </c>
      <c r="T97" s="148">
        <f t="shared" si="8"/>
        <v>0</v>
      </c>
      <c r="V97" s="93">
        <f t="shared" si="6"/>
        <v>0</v>
      </c>
    </row>
    <row r="98" spans="1:22" ht="12.75">
      <c r="A98" s="91">
        <v>95</v>
      </c>
      <c r="B98" s="94" t="s">
        <v>58</v>
      </c>
      <c r="C98" s="94" t="s">
        <v>56</v>
      </c>
      <c r="D98" s="94" t="s">
        <v>236</v>
      </c>
      <c r="E98" s="95">
        <v>0</v>
      </c>
      <c r="F98" s="95">
        <v>0</v>
      </c>
      <c r="G98" s="95">
        <v>0</v>
      </c>
      <c r="H98" s="95">
        <v>0</v>
      </c>
      <c r="I98" s="95">
        <v>0</v>
      </c>
      <c r="J98" s="147"/>
      <c r="K98" s="95"/>
      <c r="L98" s="95"/>
      <c r="M98" s="95"/>
      <c r="N98" s="95"/>
      <c r="S98" s="85">
        <f t="shared" si="7"/>
        <v>0</v>
      </c>
      <c r="T98" s="85">
        <f t="shared" si="8"/>
        <v>0</v>
      </c>
      <c r="V98" s="90">
        <f t="shared" si="6"/>
        <v>0</v>
      </c>
    </row>
    <row r="99" spans="1:22" ht="12.75">
      <c r="A99" s="91">
        <v>96</v>
      </c>
      <c r="B99" s="101" t="s">
        <v>182</v>
      </c>
      <c r="C99" s="101" t="s">
        <v>183</v>
      </c>
      <c r="D99" s="101" t="s">
        <v>69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147"/>
      <c r="K99" s="95"/>
      <c r="L99" s="95"/>
      <c r="M99" s="95"/>
      <c r="N99" s="95"/>
      <c r="S99" s="85">
        <f t="shared" si="7"/>
        <v>0</v>
      </c>
      <c r="T99" s="148">
        <f t="shared" si="8"/>
        <v>0</v>
      </c>
      <c r="V99" s="93">
        <f t="shared" si="6"/>
        <v>0</v>
      </c>
    </row>
    <row r="100" spans="1:22" ht="12.75">
      <c r="A100" s="91">
        <v>97</v>
      </c>
      <c r="B100" s="101" t="s">
        <v>180</v>
      </c>
      <c r="C100" s="101" t="s">
        <v>170</v>
      </c>
      <c r="D100" s="101" t="s">
        <v>168</v>
      </c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147"/>
      <c r="K100" s="95"/>
      <c r="L100" s="95"/>
      <c r="M100" s="95"/>
      <c r="N100" s="95"/>
      <c r="S100" s="85">
        <f t="shared" si="7"/>
        <v>0</v>
      </c>
      <c r="T100" s="148">
        <f t="shared" si="8"/>
        <v>0</v>
      </c>
      <c r="V100" s="93">
        <f aca="true" t="shared" si="9" ref="V100:V131">T100+U100</f>
        <v>0</v>
      </c>
    </row>
    <row r="101" spans="1:22" ht="12.75">
      <c r="A101" s="91">
        <v>98</v>
      </c>
      <c r="B101" s="94" t="s">
        <v>209</v>
      </c>
      <c r="C101" s="94" t="s">
        <v>167</v>
      </c>
      <c r="D101" s="94" t="s">
        <v>210</v>
      </c>
      <c r="E101" s="95">
        <v>0</v>
      </c>
      <c r="F101" s="95">
        <v>0</v>
      </c>
      <c r="G101" s="95">
        <v>0</v>
      </c>
      <c r="H101" s="95">
        <v>0</v>
      </c>
      <c r="I101" s="95">
        <v>0</v>
      </c>
      <c r="J101" s="147"/>
      <c r="K101" s="95"/>
      <c r="L101" s="95"/>
      <c r="M101" s="95"/>
      <c r="N101" s="95"/>
      <c r="S101" s="85">
        <f t="shared" si="7"/>
        <v>0</v>
      </c>
      <c r="T101" s="148">
        <f t="shared" si="8"/>
        <v>0</v>
      </c>
      <c r="V101" s="93">
        <f t="shared" si="9"/>
        <v>0</v>
      </c>
    </row>
    <row r="102" spans="1:22" ht="12.75">
      <c r="A102" s="91">
        <v>99</v>
      </c>
      <c r="B102" s="94" t="s">
        <v>133</v>
      </c>
      <c r="C102" s="94" t="s">
        <v>211</v>
      </c>
      <c r="D102" s="94" t="s">
        <v>210</v>
      </c>
      <c r="E102" s="95">
        <v>0</v>
      </c>
      <c r="F102" s="95">
        <v>0</v>
      </c>
      <c r="G102" s="95">
        <v>0</v>
      </c>
      <c r="H102" s="95">
        <v>0</v>
      </c>
      <c r="I102" s="95">
        <v>0</v>
      </c>
      <c r="J102" s="147"/>
      <c r="K102" s="95"/>
      <c r="L102" s="95"/>
      <c r="M102" s="95"/>
      <c r="N102" s="95"/>
      <c r="S102" s="85">
        <f t="shared" si="7"/>
        <v>0</v>
      </c>
      <c r="T102" s="148">
        <f t="shared" si="8"/>
        <v>0</v>
      </c>
      <c r="V102" s="90">
        <f t="shared" si="9"/>
        <v>0</v>
      </c>
    </row>
    <row r="103" spans="1:22" ht="12.75">
      <c r="A103" s="91">
        <v>100</v>
      </c>
      <c r="B103" s="101" t="s">
        <v>246</v>
      </c>
      <c r="C103" s="101" t="s">
        <v>66</v>
      </c>
      <c r="D103" s="101" t="s">
        <v>340</v>
      </c>
      <c r="E103" s="95">
        <v>0</v>
      </c>
      <c r="F103" s="95">
        <v>0</v>
      </c>
      <c r="G103" s="95">
        <v>0</v>
      </c>
      <c r="H103" s="95">
        <v>0</v>
      </c>
      <c r="I103" s="95">
        <v>0</v>
      </c>
      <c r="J103" s="147"/>
      <c r="K103" s="95"/>
      <c r="L103" s="95"/>
      <c r="M103" s="95"/>
      <c r="N103" s="95"/>
      <c r="S103" s="85">
        <f t="shared" si="7"/>
        <v>0</v>
      </c>
      <c r="T103" s="148">
        <f t="shared" si="8"/>
        <v>0</v>
      </c>
      <c r="V103" s="90">
        <f t="shared" si="9"/>
        <v>0</v>
      </c>
    </row>
    <row r="104" spans="1:22" ht="12.75">
      <c r="A104" s="91">
        <v>101</v>
      </c>
      <c r="B104" s="101" t="s">
        <v>341</v>
      </c>
      <c r="C104" s="101" t="s">
        <v>342</v>
      </c>
      <c r="D104" s="101" t="s">
        <v>288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147"/>
      <c r="K104" s="95"/>
      <c r="L104" s="95"/>
      <c r="M104" s="95"/>
      <c r="N104" s="95"/>
      <c r="S104" s="85">
        <f t="shared" si="7"/>
        <v>0</v>
      </c>
      <c r="T104" s="148">
        <f t="shared" si="8"/>
        <v>0</v>
      </c>
      <c r="V104" s="90">
        <f t="shared" si="9"/>
        <v>0</v>
      </c>
    </row>
    <row r="105" spans="1:22" ht="12.75">
      <c r="A105" s="91">
        <v>102</v>
      </c>
      <c r="B105" s="101" t="s">
        <v>343</v>
      </c>
      <c r="C105" s="101" t="s">
        <v>344</v>
      </c>
      <c r="D105" s="101" t="s">
        <v>29</v>
      </c>
      <c r="E105" s="95">
        <v>0</v>
      </c>
      <c r="F105" s="95">
        <v>0</v>
      </c>
      <c r="G105" s="95">
        <v>0</v>
      </c>
      <c r="H105" s="95">
        <v>0</v>
      </c>
      <c r="I105" s="95">
        <v>0</v>
      </c>
      <c r="J105" s="147"/>
      <c r="K105" s="95"/>
      <c r="L105" s="95"/>
      <c r="M105" s="95"/>
      <c r="N105" s="95"/>
      <c r="S105" s="148">
        <f t="shared" si="7"/>
        <v>0</v>
      </c>
      <c r="T105" s="148">
        <f t="shared" si="8"/>
        <v>0</v>
      </c>
      <c r="V105" s="90">
        <f t="shared" si="9"/>
        <v>0</v>
      </c>
    </row>
    <row r="106" spans="1:22" ht="12.75">
      <c r="A106" s="91">
        <v>103</v>
      </c>
      <c r="B106" s="94" t="s">
        <v>235</v>
      </c>
      <c r="C106" s="94" t="s">
        <v>83</v>
      </c>
      <c r="D106" s="94" t="s">
        <v>87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147"/>
      <c r="K106" s="95"/>
      <c r="L106" s="95"/>
      <c r="M106" s="95"/>
      <c r="N106" s="95"/>
      <c r="S106" s="148">
        <f t="shared" si="7"/>
        <v>0</v>
      </c>
      <c r="T106" s="148">
        <f t="shared" si="8"/>
        <v>0</v>
      </c>
      <c r="V106" s="90">
        <f t="shared" si="9"/>
        <v>0</v>
      </c>
    </row>
    <row r="107" spans="1:22" ht="12.75">
      <c r="A107" s="91">
        <v>104</v>
      </c>
      <c r="B107" s="94" t="s">
        <v>345</v>
      </c>
      <c r="C107" s="94" t="s">
        <v>217</v>
      </c>
      <c r="D107" s="94" t="s">
        <v>346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147"/>
      <c r="K107" s="95"/>
      <c r="L107" s="95"/>
      <c r="M107" s="95"/>
      <c r="N107" s="95"/>
      <c r="S107" s="148">
        <f t="shared" si="7"/>
        <v>0</v>
      </c>
      <c r="T107" s="148">
        <f t="shared" si="8"/>
        <v>0</v>
      </c>
      <c r="V107" s="90">
        <f t="shared" si="9"/>
        <v>0</v>
      </c>
    </row>
    <row r="108" spans="1:22" ht="12.75">
      <c r="A108" s="91">
        <v>106</v>
      </c>
      <c r="B108" s="94" t="s">
        <v>347</v>
      </c>
      <c r="C108" s="94" t="s">
        <v>227</v>
      </c>
      <c r="D108" s="94" t="s">
        <v>208</v>
      </c>
      <c r="E108" s="95">
        <v>0</v>
      </c>
      <c r="F108" s="95">
        <v>0</v>
      </c>
      <c r="G108" s="95">
        <v>0</v>
      </c>
      <c r="H108" s="95">
        <v>0</v>
      </c>
      <c r="I108" s="95">
        <v>0</v>
      </c>
      <c r="J108" s="147"/>
      <c r="K108" s="95"/>
      <c r="L108" s="95"/>
      <c r="M108" s="95"/>
      <c r="N108" s="95"/>
      <c r="S108" s="148">
        <f t="shared" si="7"/>
        <v>0</v>
      </c>
      <c r="T108" s="148">
        <f t="shared" si="8"/>
        <v>0</v>
      </c>
      <c r="V108" s="90">
        <f t="shared" si="9"/>
        <v>0</v>
      </c>
    </row>
    <row r="109" spans="1:22" ht="12.75">
      <c r="A109" s="91">
        <v>107</v>
      </c>
      <c r="B109" s="94" t="s">
        <v>169</v>
      </c>
      <c r="C109" s="94" t="s">
        <v>170</v>
      </c>
      <c r="D109" s="94" t="s">
        <v>348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147"/>
      <c r="K109" s="95"/>
      <c r="L109" s="95"/>
      <c r="M109" s="95"/>
      <c r="N109" s="95"/>
      <c r="S109" s="148">
        <f t="shared" si="7"/>
        <v>0</v>
      </c>
      <c r="T109" s="148">
        <f t="shared" si="8"/>
        <v>0</v>
      </c>
      <c r="V109" s="90">
        <f t="shared" si="9"/>
        <v>0</v>
      </c>
    </row>
    <row r="110" spans="1:22" ht="12.75">
      <c r="A110" s="91">
        <v>108</v>
      </c>
      <c r="B110" s="94" t="s">
        <v>349</v>
      </c>
      <c r="C110" s="94" t="s">
        <v>350</v>
      </c>
      <c r="D110" s="94" t="s">
        <v>351</v>
      </c>
      <c r="E110" s="95">
        <v>0</v>
      </c>
      <c r="F110" s="95">
        <v>0</v>
      </c>
      <c r="G110" s="95">
        <v>0</v>
      </c>
      <c r="H110" s="95">
        <v>0</v>
      </c>
      <c r="I110" s="95">
        <v>0</v>
      </c>
      <c r="J110" s="147"/>
      <c r="K110" s="95"/>
      <c r="L110" s="95"/>
      <c r="M110" s="95"/>
      <c r="N110" s="95"/>
      <c r="S110" s="148">
        <f t="shared" si="7"/>
        <v>0</v>
      </c>
      <c r="T110" s="148">
        <f t="shared" si="8"/>
        <v>0</v>
      </c>
      <c r="V110" s="90">
        <f t="shared" si="9"/>
        <v>0</v>
      </c>
    </row>
    <row r="111" spans="1:22" ht="12.75">
      <c r="A111" s="91">
        <v>109</v>
      </c>
      <c r="B111" s="94" t="s">
        <v>33</v>
      </c>
      <c r="C111" s="94" t="s">
        <v>34</v>
      </c>
      <c r="D111" s="94" t="s">
        <v>29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J111" s="147"/>
      <c r="K111" s="95"/>
      <c r="L111" s="95"/>
      <c r="M111" s="95"/>
      <c r="N111" s="95"/>
      <c r="S111" s="148">
        <f t="shared" si="7"/>
        <v>0</v>
      </c>
      <c r="T111" s="148">
        <f t="shared" si="8"/>
        <v>0</v>
      </c>
      <c r="V111" s="90">
        <f t="shared" si="9"/>
        <v>0</v>
      </c>
    </row>
    <row r="112" spans="1:22" ht="12.75">
      <c r="A112" s="91">
        <v>110</v>
      </c>
      <c r="B112" s="94" t="s">
        <v>63</v>
      </c>
      <c r="C112" s="94" t="s">
        <v>178</v>
      </c>
      <c r="D112" s="94" t="s">
        <v>351</v>
      </c>
      <c r="E112" s="95">
        <v>0</v>
      </c>
      <c r="F112" s="95">
        <v>0</v>
      </c>
      <c r="G112" s="95">
        <v>0</v>
      </c>
      <c r="H112" s="95">
        <v>0</v>
      </c>
      <c r="I112" s="95">
        <v>0</v>
      </c>
      <c r="J112" s="147"/>
      <c r="K112" s="95"/>
      <c r="L112" s="95"/>
      <c r="M112" s="95"/>
      <c r="N112" s="95"/>
      <c r="S112" s="148">
        <f t="shared" si="7"/>
        <v>0</v>
      </c>
      <c r="T112" s="148">
        <f t="shared" si="8"/>
        <v>0</v>
      </c>
      <c r="V112" s="90">
        <f t="shared" si="9"/>
        <v>0</v>
      </c>
    </row>
    <row r="113" spans="1:22" ht="12.75">
      <c r="A113" s="91">
        <v>111</v>
      </c>
      <c r="B113" s="94" t="s">
        <v>126</v>
      </c>
      <c r="C113" s="94" t="s">
        <v>119</v>
      </c>
      <c r="D113" s="94" t="s">
        <v>142</v>
      </c>
      <c r="E113" s="95">
        <v>0</v>
      </c>
      <c r="F113" s="95">
        <v>0</v>
      </c>
      <c r="G113" s="95">
        <v>0</v>
      </c>
      <c r="H113" s="95">
        <v>0</v>
      </c>
      <c r="I113" s="95">
        <v>0</v>
      </c>
      <c r="J113" s="147"/>
      <c r="K113" s="95"/>
      <c r="L113" s="95"/>
      <c r="M113" s="95"/>
      <c r="N113" s="95"/>
      <c r="S113" s="148">
        <f t="shared" si="7"/>
        <v>0</v>
      </c>
      <c r="T113" s="148">
        <f t="shared" si="8"/>
        <v>0</v>
      </c>
      <c r="V113" s="90">
        <f t="shared" si="9"/>
        <v>0</v>
      </c>
    </row>
    <row r="114" spans="1:22" ht="12.75">
      <c r="A114" s="91">
        <v>112</v>
      </c>
      <c r="B114" s="94" t="s">
        <v>140</v>
      </c>
      <c r="C114" s="94" t="s">
        <v>141</v>
      </c>
      <c r="D114" s="94" t="s">
        <v>142</v>
      </c>
      <c r="E114" s="95">
        <v>0</v>
      </c>
      <c r="F114" s="95">
        <v>0</v>
      </c>
      <c r="G114" s="95">
        <v>0</v>
      </c>
      <c r="H114" s="95">
        <v>0</v>
      </c>
      <c r="I114" s="95">
        <v>0</v>
      </c>
      <c r="J114" s="147"/>
      <c r="K114" s="95"/>
      <c r="L114" s="95"/>
      <c r="M114" s="95"/>
      <c r="N114" s="95"/>
      <c r="S114" s="148">
        <f t="shared" si="7"/>
        <v>0</v>
      </c>
      <c r="T114" s="148">
        <f t="shared" si="8"/>
        <v>0</v>
      </c>
      <c r="V114" s="90">
        <f t="shared" si="9"/>
        <v>0</v>
      </c>
    </row>
    <row r="115" spans="1:22" ht="12.75">
      <c r="A115" s="91">
        <v>113</v>
      </c>
      <c r="B115" s="94" t="s">
        <v>352</v>
      </c>
      <c r="C115" s="94" t="s">
        <v>203</v>
      </c>
      <c r="D115" s="94" t="s">
        <v>353</v>
      </c>
      <c r="E115" s="95">
        <v>0</v>
      </c>
      <c r="F115" s="95">
        <v>0</v>
      </c>
      <c r="G115" s="95">
        <v>0</v>
      </c>
      <c r="H115" s="95">
        <v>0</v>
      </c>
      <c r="I115" s="95">
        <v>0</v>
      </c>
      <c r="J115" s="147"/>
      <c r="K115" s="95"/>
      <c r="L115" s="95"/>
      <c r="M115" s="95"/>
      <c r="N115" s="95"/>
      <c r="S115" s="148">
        <f t="shared" si="7"/>
        <v>0</v>
      </c>
      <c r="T115" s="148">
        <f t="shared" si="8"/>
        <v>0</v>
      </c>
      <c r="V115" s="90">
        <f t="shared" si="9"/>
        <v>0</v>
      </c>
    </row>
    <row r="116" spans="1:22" ht="12.75">
      <c r="A116" s="91">
        <v>114</v>
      </c>
      <c r="B116" s="94" t="s">
        <v>345</v>
      </c>
      <c r="C116" s="94" t="s">
        <v>354</v>
      </c>
      <c r="D116" s="94" t="s">
        <v>188</v>
      </c>
      <c r="E116" s="95">
        <v>0</v>
      </c>
      <c r="F116" s="95">
        <v>0</v>
      </c>
      <c r="G116" s="95">
        <v>0</v>
      </c>
      <c r="H116" s="95">
        <v>0</v>
      </c>
      <c r="I116" s="95">
        <v>0</v>
      </c>
      <c r="J116" s="147"/>
      <c r="K116" s="95"/>
      <c r="L116" s="95"/>
      <c r="M116" s="95"/>
      <c r="N116" s="95"/>
      <c r="S116" s="148">
        <f t="shared" si="7"/>
        <v>0</v>
      </c>
      <c r="T116" s="148">
        <f t="shared" si="8"/>
        <v>0</v>
      </c>
      <c r="V116" s="149">
        <f t="shared" si="9"/>
        <v>0</v>
      </c>
    </row>
    <row r="117" spans="1:22" ht="12.75">
      <c r="A117" s="91">
        <v>115</v>
      </c>
      <c r="B117" s="94" t="s">
        <v>233</v>
      </c>
      <c r="C117" s="94" t="s">
        <v>234</v>
      </c>
      <c r="D117" s="94" t="s">
        <v>125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147"/>
      <c r="K117" s="95"/>
      <c r="L117" s="95"/>
      <c r="M117" s="95"/>
      <c r="N117" s="95"/>
      <c r="S117" s="148">
        <f t="shared" si="7"/>
        <v>0</v>
      </c>
      <c r="T117" s="148">
        <f t="shared" si="8"/>
        <v>0</v>
      </c>
      <c r="V117" s="149">
        <f t="shared" si="9"/>
        <v>0</v>
      </c>
    </row>
    <row r="118" spans="1:22" ht="12.75">
      <c r="A118" s="91">
        <v>116</v>
      </c>
      <c r="B118" s="94" t="s">
        <v>115</v>
      </c>
      <c r="C118" s="94" t="s">
        <v>116</v>
      </c>
      <c r="D118" s="94" t="s">
        <v>186</v>
      </c>
      <c r="E118" s="95">
        <v>0</v>
      </c>
      <c r="F118" s="95">
        <v>0</v>
      </c>
      <c r="G118" s="95">
        <v>0</v>
      </c>
      <c r="H118" s="95">
        <v>0</v>
      </c>
      <c r="I118" s="95">
        <v>0</v>
      </c>
      <c r="J118" s="147"/>
      <c r="K118" s="95"/>
      <c r="L118" s="95"/>
      <c r="M118" s="95"/>
      <c r="N118" s="95"/>
      <c r="S118" s="148">
        <f aca="true" t="shared" si="10" ref="S118:S147">SUM(E118:R118)</f>
        <v>0</v>
      </c>
      <c r="T118" s="148">
        <f aca="true" t="shared" si="11" ref="T118:T147">LARGE(E118:R118,1)+LARGE(E118:R118,2)+LARGE(E118:R118,3)+LARGE(E118:R118,4)</f>
        <v>0</v>
      </c>
      <c r="V118" s="149">
        <f t="shared" si="9"/>
        <v>0</v>
      </c>
    </row>
    <row r="119" spans="1:22" ht="12.75">
      <c r="A119" s="91">
        <v>117</v>
      </c>
      <c r="B119" s="94" t="s">
        <v>72</v>
      </c>
      <c r="C119" s="94" t="s">
        <v>73</v>
      </c>
      <c r="D119" s="94" t="s">
        <v>186</v>
      </c>
      <c r="E119" s="95">
        <v>0</v>
      </c>
      <c r="F119" s="95">
        <v>0</v>
      </c>
      <c r="G119" s="95">
        <v>0</v>
      </c>
      <c r="H119" s="95">
        <v>0</v>
      </c>
      <c r="I119" s="95">
        <v>0</v>
      </c>
      <c r="J119" s="147"/>
      <c r="K119" s="95"/>
      <c r="L119" s="95"/>
      <c r="M119" s="95"/>
      <c r="N119" s="95"/>
      <c r="S119" s="148">
        <f t="shared" si="10"/>
        <v>0</v>
      </c>
      <c r="T119" s="148">
        <f t="shared" si="11"/>
        <v>0</v>
      </c>
      <c r="V119" s="149">
        <f t="shared" si="9"/>
        <v>0</v>
      </c>
    </row>
    <row r="120" spans="1:22" ht="12.75">
      <c r="A120" s="91">
        <v>118</v>
      </c>
      <c r="B120" s="94" t="s">
        <v>315</v>
      </c>
      <c r="C120" s="94" t="s">
        <v>56</v>
      </c>
      <c r="D120" s="94" t="s">
        <v>186</v>
      </c>
      <c r="E120" s="95">
        <v>0</v>
      </c>
      <c r="F120" s="95">
        <v>0</v>
      </c>
      <c r="G120" s="95">
        <v>0</v>
      </c>
      <c r="H120" s="95">
        <v>0</v>
      </c>
      <c r="I120" s="95">
        <v>0</v>
      </c>
      <c r="J120" s="147"/>
      <c r="K120" s="95"/>
      <c r="L120" s="95"/>
      <c r="M120" s="95"/>
      <c r="N120" s="95"/>
      <c r="S120" s="148">
        <f t="shared" si="10"/>
        <v>0</v>
      </c>
      <c r="T120" s="148">
        <f t="shared" si="11"/>
        <v>0</v>
      </c>
      <c r="V120" s="149">
        <f t="shared" si="9"/>
        <v>0</v>
      </c>
    </row>
    <row r="121" spans="1:22" ht="12.75">
      <c r="A121" s="91">
        <v>119</v>
      </c>
      <c r="B121" s="94" t="s">
        <v>63</v>
      </c>
      <c r="C121" s="94" t="s">
        <v>252</v>
      </c>
      <c r="D121" s="94" t="s">
        <v>51</v>
      </c>
      <c r="E121" s="95">
        <v>0</v>
      </c>
      <c r="F121" s="95">
        <v>0</v>
      </c>
      <c r="G121" s="95">
        <v>0</v>
      </c>
      <c r="H121" s="95">
        <v>0</v>
      </c>
      <c r="I121" s="95">
        <v>0</v>
      </c>
      <c r="J121" s="147"/>
      <c r="K121" s="95"/>
      <c r="L121" s="95"/>
      <c r="M121" s="95"/>
      <c r="N121" s="95"/>
      <c r="S121" s="148">
        <f t="shared" si="10"/>
        <v>0</v>
      </c>
      <c r="T121" s="148">
        <f t="shared" si="11"/>
        <v>0</v>
      </c>
      <c r="V121" s="149">
        <f t="shared" si="9"/>
        <v>0</v>
      </c>
    </row>
    <row r="122" spans="1:22" ht="12.75">
      <c r="A122" s="91">
        <v>120</v>
      </c>
      <c r="B122" s="94" t="s">
        <v>135</v>
      </c>
      <c r="C122" s="94" t="s">
        <v>56</v>
      </c>
      <c r="D122" s="94" t="s">
        <v>87</v>
      </c>
      <c r="E122" s="95">
        <v>0</v>
      </c>
      <c r="F122" s="95">
        <v>0</v>
      </c>
      <c r="G122" s="95">
        <v>0</v>
      </c>
      <c r="H122" s="95">
        <v>0</v>
      </c>
      <c r="I122" s="95">
        <v>0</v>
      </c>
      <c r="J122" s="147"/>
      <c r="K122" s="95"/>
      <c r="L122" s="95"/>
      <c r="M122" s="95"/>
      <c r="N122" s="95"/>
      <c r="S122" s="148">
        <f t="shared" si="10"/>
        <v>0</v>
      </c>
      <c r="T122" s="148">
        <f t="shared" si="11"/>
        <v>0</v>
      </c>
      <c r="V122" s="149">
        <f t="shared" si="9"/>
        <v>0</v>
      </c>
    </row>
    <row r="123" spans="1:22" ht="12.75">
      <c r="A123" s="91">
        <v>121</v>
      </c>
      <c r="B123" s="94" t="s">
        <v>85</v>
      </c>
      <c r="C123" s="94" t="s">
        <v>86</v>
      </c>
      <c r="D123" s="94" t="s">
        <v>87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147"/>
      <c r="K123" s="95"/>
      <c r="L123" s="95"/>
      <c r="M123" s="95"/>
      <c r="N123" s="95"/>
      <c r="S123" s="148">
        <f t="shared" si="10"/>
        <v>0</v>
      </c>
      <c r="T123" s="148">
        <f t="shared" si="11"/>
        <v>0</v>
      </c>
      <c r="V123" s="149">
        <f t="shared" si="9"/>
        <v>0</v>
      </c>
    </row>
    <row r="124" spans="1:22" ht="12.75">
      <c r="A124" s="91">
        <v>122</v>
      </c>
      <c r="B124" s="94" t="s">
        <v>247</v>
      </c>
      <c r="C124" s="94" t="s">
        <v>40</v>
      </c>
      <c r="D124" s="94" t="s">
        <v>29</v>
      </c>
      <c r="E124" s="95">
        <v>0</v>
      </c>
      <c r="F124" s="95">
        <v>0</v>
      </c>
      <c r="G124" s="95">
        <v>0</v>
      </c>
      <c r="H124" s="95">
        <v>0</v>
      </c>
      <c r="I124" s="95">
        <v>0</v>
      </c>
      <c r="J124" s="147"/>
      <c r="K124" s="95"/>
      <c r="L124" s="95"/>
      <c r="M124" s="95"/>
      <c r="N124" s="95"/>
      <c r="S124" s="148">
        <f t="shared" si="10"/>
        <v>0</v>
      </c>
      <c r="T124" s="148">
        <f t="shared" si="11"/>
        <v>0</v>
      </c>
      <c r="V124" s="149">
        <f t="shared" si="9"/>
        <v>0</v>
      </c>
    </row>
    <row r="125" spans="1:22" ht="12.75">
      <c r="A125" s="91">
        <v>123</v>
      </c>
      <c r="B125" s="94" t="s">
        <v>243</v>
      </c>
      <c r="C125" s="94" t="s">
        <v>244</v>
      </c>
      <c r="D125" s="94" t="s">
        <v>245</v>
      </c>
      <c r="E125" s="95">
        <v>0</v>
      </c>
      <c r="F125" s="95">
        <v>0</v>
      </c>
      <c r="G125" s="95">
        <v>0</v>
      </c>
      <c r="H125" s="95">
        <v>0</v>
      </c>
      <c r="I125" s="95">
        <v>0</v>
      </c>
      <c r="J125" s="147"/>
      <c r="K125" s="95"/>
      <c r="L125" s="95"/>
      <c r="M125" s="95"/>
      <c r="N125" s="95"/>
      <c r="S125" s="148">
        <f t="shared" si="10"/>
        <v>0</v>
      </c>
      <c r="T125" s="148">
        <f t="shared" si="11"/>
        <v>0</v>
      </c>
      <c r="V125" s="149">
        <f t="shared" si="9"/>
        <v>0</v>
      </c>
    </row>
    <row r="126" spans="1:22" ht="12.75">
      <c r="A126" s="91">
        <v>124</v>
      </c>
      <c r="B126" s="94" t="s">
        <v>270</v>
      </c>
      <c r="C126" s="94" t="s">
        <v>28</v>
      </c>
      <c r="D126" s="94" t="s">
        <v>107</v>
      </c>
      <c r="E126" s="95">
        <v>0</v>
      </c>
      <c r="F126" s="95">
        <v>0</v>
      </c>
      <c r="G126" s="95">
        <v>0</v>
      </c>
      <c r="H126" s="95">
        <v>0</v>
      </c>
      <c r="I126" s="95">
        <v>0</v>
      </c>
      <c r="J126" s="147"/>
      <c r="K126" s="95"/>
      <c r="L126" s="95"/>
      <c r="M126" s="95"/>
      <c r="N126" s="95"/>
      <c r="S126" s="102">
        <f t="shared" si="10"/>
        <v>0</v>
      </c>
      <c r="T126" s="102">
        <f t="shared" si="11"/>
        <v>0</v>
      </c>
      <c r="V126" s="149">
        <f t="shared" si="9"/>
        <v>0</v>
      </c>
    </row>
    <row r="127" spans="1:22" ht="12.75">
      <c r="A127" s="91">
        <v>125</v>
      </c>
      <c r="B127" s="94" t="s">
        <v>198</v>
      </c>
      <c r="C127" s="94" t="s">
        <v>199</v>
      </c>
      <c r="D127" s="94" t="s">
        <v>200</v>
      </c>
      <c r="E127" s="95">
        <v>0</v>
      </c>
      <c r="F127" s="95">
        <v>0</v>
      </c>
      <c r="G127" s="95">
        <v>0</v>
      </c>
      <c r="H127" s="95">
        <v>0</v>
      </c>
      <c r="I127" s="95">
        <v>0</v>
      </c>
      <c r="J127" s="147"/>
      <c r="K127" s="95"/>
      <c r="L127" s="95"/>
      <c r="M127" s="95"/>
      <c r="N127" s="95"/>
      <c r="S127" s="102">
        <f t="shared" si="10"/>
        <v>0</v>
      </c>
      <c r="T127" s="102">
        <f t="shared" si="11"/>
        <v>0</v>
      </c>
      <c r="V127" s="149">
        <f t="shared" si="9"/>
        <v>0</v>
      </c>
    </row>
    <row r="128" spans="1:22" ht="12.75">
      <c r="A128" s="91">
        <v>126</v>
      </c>
      <c r="B128" s="94" t="s">
        <v>202</v>
      </c>
      <c r="C128" s="94" t="s">
        <v>43</v>
      </c>
      <c r="D128" s="94" t="s">
        <v>200</v>
      </c>
      <c r="E128" s="95">
        <v>0</v>
      </c>
      <c r="F128" s="95">
        <v>0</v>
      </c>
      <c r="G128" s="95">
        <v>0</v>
      </c>
      <c r="H128" s="95">
        <v>0</v>
      </c>
      <c r="I128" s="95">
        <v>0</v>
      </c>
      <c r="J128" s="147"/>
      <c r="K128" s="95"/>
      <c r="L128" s="95"/>
      <c r="M128" s="95"/>
      <c r="N128" s="95"/>
      <c r="S128" s="102">
        <f t="shared" si="10"/>
        <v>0</v>
      </c>
      <c r="T128" s="102">
        <f t="shared" si="11"/>
        <v>0</v>
      </c>
      <c r="V128" s="149">
        <f t="shared" si="9"/>
        <v>0</v>
      </c>
    </row>
    <row r="129" spans="1:22" ht="12.75">
      <c r="A129" s="91">
        <v>127</v>
      </c>
      <c r="B129" s="94" t="s">
        <v>201</v>
      </c>
      <c r="C129" s="94" t="s">
        <v>56</v>
      </c>
      <c r="D129" s="94" t="s">
        <v>200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J129" s="147"/>
      <c r="K129" s="95"/>
      <c r="L129" s="95"/>
      <c r="M129" s="95"/>
      <c r="N129" s="95"/>
      <c r="S129" s="102">
        <f t="shared" si="10"/>
        <v>0</v>
      </c>
      <c r="T129" s="102">
        <f t="shared" si="11"/>
        <v>0</v>
      </c>
      <c r="V129" s="149">
        <f t="shared" si="9"/>
        <v>0</v>
      </c>
    </row>
    <row r="130" spans="1:22" ht="12.75">
      <c r="A130" s="91">
        <v>128</v>
      </c>
      <c r="B130" s="94" t="s">
        <v>205</v>
      </c>
      <c r="C130" s="94" t="s">
        <v>206</v>
      </c>
      <c r="D130" s="94" t="s">
        <v>204</v>
      </c>
      <c r="E130" s="95">
        <v>0</v>
      </c>
      <c r="F130" s="95">
        <v>0</v>
      </c>
      <c r="G130" s="95">
        <v>0</v>
      </c>
      <c r="H130" s="95">
        <v>0</v>
      </c>
      <c r="I130" s="95">
        <v>0</v>
      </c>
      <c r="J130" s="147"/>
      <c r="K130" s="95"/>
      <c r="L130" s="95"/>
      <c r="M130" s="95"/>
      <c r="N130" s="95"/>
      <c r="S130" s="102">
        <f t="shared" si="10"/>
        <v>0</v>
      </c>
      <c r="T130" s="102">
        <f t="shared" si="11"/>
        <v>0</v>
      </c>
      <c r="V130" s="149">
        <f t="shared" si="9"/>
        <v>0</v>
      </c>
    </row>
    <row r="131" spans="1:22" ht="12.75">
      <c r="A131" s="91">
        <v>129</v>
      </c>
      <c r="B131" s="94" t="s">
        <v>207</v>
      </c>
      <c r="C131" s="94" t="s">
        <v>56</v>
      </c>
      <c r="D131" s="94" t="s">
        <v>208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147"/>
      <c r="K131" s="95"/>
      <c r="L131" s="95"/>
      <c r="M131" s="95"/>
      <c r="N131" s="95"/>
      <c r="S131" s="102">
        <f t="shared" si="10"/>
        <v>0</v>
      </c>
      <c r="T131" s="102">
        <f t="shared" si="11"/>
        <v>0</v>
      </c>
      <c r="V131" s="149">
        <f t="shared" si="9"/>
        <v>0</v>
      </c>
    </row>
    <row r="132" spans="1:22" ht="12.75">
      <c r="A132" s="91">
        <v>130</v>
      </c>
      <c r="B132" s="94" t="s">
        <v>72</v>
      </c>
      <c r="C132" s="94" t="s">
        <v>355</v>
      </c>
      <c r="D132" s="94" t="s">
        <v>210</v>
      </c>
      <c r="E132" s="95">
        <v>0</v>
      </c>
      <c r="F132" s="95">
        <v>0</v>
      </c>
      <c r="G132" s="95">
        <v>0</v>
      </c>
      <c r="H132" s="95">
        <v>0</v>
      </c>
      <c r="I132" s="95">
        <v>0</v>
      </c>
      <c r="J132" s="147"/>
      <c r="K132" s="95"/>
      <c r="L132" s="95"/>
      <c r="M132" s="95"/>
      <c r="N132" s="95"/>
      <c r="S132" s="102">
        <f t="shared" si="10"/>
        <v>0</v>
      </c>
      <c r="T132" s="102">
        <f t="shared" si="11"/>
        <v>0</v>
      </c>
      <c r="V132" s="149">
        <f aca="true" t="shared" si="12" ref="V132:V147">T132+U132</f>
        <v>0</v>
      </c>
    </row>
    <row r="133" spans="1:22" ht="12.75">
      <c r="A133" s="91">
        <v>131</v>
      </c>
      <c r="B133" s="94" t="s">
        <v>163</v>
      </c>
      <c r="C133" s="94" t="s">
        <v>164</v>
      </c>
      <c r="D133" s="94" t="s">
        <v>165</v>
      </c>
      <c r="E133" s="95">
        <v>0</v>
      </c>
      <c r="F133" s="95">
        <v>0</v>
      </c>
      <c r="G133" s="95">
        <v>0</v>
      </c>
      <c r="H133" s="95">
        <v>0</v>
      </c>
      <c r="I133" s="95">
        <v>0</v>
      </c>
      <c r="J133" s="147"/>
      <c r="K133" s="95"/>
      <c r="L133" s="95"/>
      <c r="M133" s="95"/>
      <c r="N133" s="95"/>
      <c r="S133" s="102">
        <f t="shared" si="10"/>
        <v>0</v>
      </c>
      <c r="T133" s="102">
        <f t="shared" si="11"/>
        <v>0</v>
      </c>
      <c r="V133" s="149">
        <f t="shared" si="12"/>
        <v>0</v>
      </c>
    </row>
    <row r="134" spans="1:22" ht="12.75">
      <c r="A134" s="91">
        <v>132</v>
      </c>
      <c r="B134" s="94" t="s">
        <v>156</v>
      </c>
      <c r="C134" s="94" t="s">
        <v>157</v>
      </c>
      <c r="D134" s="94" t="s">
        <v>165</v>
      </c>
      <c r="E134" s="95">
        <v>0</v>
      </c>
      <c r="F134" s="95">
        <v>0</v>
      </c>
      <c r="G134" s="95">
        <v>0</v>
      </c>
      <c r="H134" s="95">
        <v>0</v>
      </c>
      <c r="I134" s="95">
        <v>0</v>
      </c>
      <c r="J134" s="147"/>
      <c r="K134" s="95"/>
      <c r="L134" s="95"/>
      <c r="M134" s="95"/>
      <c r="N134" s="95"/>
      <c r="S134" s="102">
        <f t="shared" si="10"/>
        <v>0</v>
      </c>
      <c r="T134" s="102">
        <f t="shared" si="11"/>
        <v>0</v>
      </c>
      <c r="V134" s="149">
        <f t="shared" si="12"/>
        <v>0</v>
      </c>
    </row>
    <row r="135" spans="1:22" ht="12.75">
      <c r="A135" s="91">
        <v>133</v>
      </c>
      <c r="B135" s="94" t="s">
        <v>356</v>
      </c>
      <c r="C135" s="94" t="s">
        <v>357</v>
      </c>
      <c r="D135" s="94" t="s">
        <v>181</v>
      </c>
      <c r="E135" s="95">
        <v>0</v>
      </c>
      <c r="F135" s="95">
        <v>0</v>
      </c>
      <c r="G135" s="95">
        <v>0</v>
      </c>
      <c r="H135" s="95">
        <v>0</v>
      </c>
      <c r="I135" s="95">
        <v>0</v>
      </c>
      <c r="J135" s="147"/>
      <c r="K135" s="95"/>
      <c r="L135" s="95"/>
      <c r="M135" s="95"/>
      <c r="N135" s="95"/>
      <c r="S135" s="102">
        <f t="shared" si="10"/>
        <v>0</v>
      </c>
      <c r="T135" s="102">
        <f t="shared" si="11"/>
        <v>0</v>
      </c>
      <c r="V135" s="149">
        <f t="shared" si="12"/>
        <v>0</v>
      </c>
    </row>
    <row r="136" spans="1:22" ht="12.75">
      <c r="A136" s="91">
        <v>134</v>
      </c>
      <c r="B136" s="101" t="s">
        <v>316</v>
      </c>
      <c r="C136" s="101" t="s">
        <v>62</v>
      </c>
      <c r="D136" s="101" t="s">
        <v>69</v>
      </c>
      <c r="E136" s="95"/>
      <c r="F136" s="95"/>
      <c r="G136" s="95"/>
      <c r="H136" s="95"/>
      <c r="I136" s="95"/>
      <c r="J136" s="147"/>
      <c r="K136" s="95">
        <v>0</v>
      </c>
      <c r="L136" s="95">
        <v>0</v>
      </c>
      <c r="M136" s="95">
        <v>0</v>
      </c>
      <c r="N136" s="95">
        <v>0</v>
      </c>
      <c r="O136" s="95">
        <v>0</v>
      </c>
      <c r="P136" s="95"/>
      <c r="Q136" s="95"/>
      <c r="R136" s="97"/>
      <c r="S136" s="97">
        <f t="shared" si="10"/>
        <v>0</v>
      </c>
      <c r="T136" s="97">
        <f t="shared" si="11"/>
        <v>0</v>
      </c>
      <c r="V136" s="149">
        <f t="shared" si="12"/>
        <v>0</v>
      </c>
    </row>
    <row r="137" spans="1:22" ht="12.75">
      <c r="A137" s="91">
        <v>135</v>
      </c>
      <c r="B137" s="101" t="s">
        <v>46</v>
      </c>
      <c r="C137" s="101" t="s">
        <v>47</v>
      </c>
      <c r="D137" s="101" t="s">
        <v>69</v>
      </c>
      <c r="E137" s="95"/>
      <c r="F137" s="95"/>
      <c r="G137" s="95"/>
      <c r="H137" s="95"/>
      <c r="I137" s="95"/>
      <c r="J137" s="147"/>
      <c r="K137" s="95">
        <v>0</v>
      </c>
      <c r="L137" s="95">
        <v>0</v>
      </c>
      <c r="M137" s="95">
        <v>0</v>
      </c>
      <c r="N137" s="95">
        <v>0</v>
      </c>
      <c r="O137" s="95">
        <v>0</v>
      </c>
      <c r="P137" s="95"/>
      <c r="Q137" s="95"/>
      <c r="R137" s="97"/>
      <c r="S137" s="97">
        <f t="shared" si="10"/>
        <v>0</v>
      </c>
      <c r="T137" s="97">
        <f t="shared" si="11"/>
        <v>0</v>
      </c>
      <c r="V137" s="149">
        <f t="shared" si="12"/>
        <v>0</v>
      </c>
    </row>
    <row r="138" spans="1:22" ht="12.75">
      <c r="A138" s="91">
        <v>136</v>
      </c>
      <c r="B138" s="94" t="s">
        <v>140</v>
      </c>
      <c r="C138" s="94" t="s">
        <v>141</v>
      </c>
      <c r="D138" s="94" t="s">
        <v>358</v>
      </c>
      <c r="E138" s="95"/>
      <c r="F138" s="95"/>
      <c r="G138" s="95"/>
      <c r="H138" s="95"/>
      <c r="I138" s="95"/>
      <c r="J138" s="147"/>
      <c r="K138" s="95">
        <v>0</v>
      </c>
      <c r="L138" s="95">
        <v>0</v>
      </c>
      <c r="M138" s="95">
        <v>0</v>
      </c>
      <c r="N138" s="95">
        <v>0</v>
      </c>
      <c r="O138" s="95">
        <v>0</v>
      </c>
      <c r="P138" s="95"/>
      <c r="Q138" s="95"/>
      <c r="R138" s="97"/>
      <c r="S138" s="11">
        <f t="shared" si="10"/>
        <v>0</v>
      </c>
      <c r="T138" s="11">
        <f t="shared" si="11"/>
        <v>0</v>
      </c>
      <c r="V138" s="149">
        <f t="shared" si="12"/>
        <v>0</v>
      </c>
    </row>
    <row r="139" spans="1:22" ht="12.75">
      <c r="A139" s="91">
        <v>137</v>
      </c>
      <c r="B139" s="101" t="s">
        <v>254</v>
      </c>
      <c r="C139" s="101" t="s">
        <v>227</v>
      </c>
      <c r="D139" s="101" t="s">
        <v>36</v>
      </c>
      <c r="E139" s="95"/>
      <c r="F139" s="95"/>
      <c r="G139" s="95"/>
      <c r="H139" s="95"/>
      <c r="I139" s="95"/>
      <c r="J139" s="147"/>
      <c r="K139" s="95">
        <v>0</v>
      </c>
      <c r="L139" s="95">
        <v>0</v>
      </c>
      <c r="M139" s="95">
        <v>0</v>
      </c>
      <c r="N139" s="95">
        <v>0</v>
      </c>
      <c r="O139" s="95">
        <v>0</v>
      </c>
      <c r="P139" s="95"/>
      <c r="Q139" s="95"/>
      <c r="R139" s="97"/>
      <c r="S139" s="102">
        <f t="shared" si="10"/>
        <v>0</v>
      </c>
      <c r="T139" s="102">
        <f t="shared" si="11"/>
        <v>0</v>
      </c>
      <c r="V139" s="149">
        <f t="shared" si="12"/>
        <v>0</v>
      </c>
    </row>
    <row r="140" spans="1:22" ht="12.75">
      <c r="A140" s="91">
        <v>138</v>
      </c>
      <c r="B140" s="101" t="s">
        <v>359</v>
      </c>
      <c r="C140" s="101" t="s">
        <v>360</v>
      </c>
      <c r="D140" s="101" t="s">
        <v>273</v>
      </c>
      <c r="E140" s="95"/>
      <c r="F140" s="95"/>
      <c r="G140" s="95"/>
      <c r="H140" s="95"/>
      <c r="I140" s="95"/>
      <c r="J140" s="147"/>
      <c r="K140" s="95">
        <v>0</v>
      </c>
      <c r="L140" s="95">
        <v>0</v>
      </c>
      <c r="M140" s="95">
        <v>0</v>
      </c>
      <c r="N140" s="95">
        <v>0</v>
      </c>
      <c r="O140" s="95">
        <v>0</v>
      </c>
      <c r="P140" s="95"/>
      <c r="Q140" s="95"/>
      <c r="R140" s="97"/>
      <c r="S140" s="97">
        <f t="shared" si="10"/>
        <v>0</v>
      </c>
      <c r="T140" s="11">
        <f t="shared" si="11"/>
        <v>0</v>
      </c>
      <c r="V140" s="149">
        <f t="shared" si="12"/>
        <v>0</v>
      </c>
    </row>
    <row r="141" spans="1:22" ht="12.75">
      <c r="A141" s="91">
        <v>139</v>
      </c>
      <c r="B141" s="101" t="s">
        <v>133</v>
      </c>
      <c r="C141" s="101" t="s">
        <v>134</v>
      </c>
      <c r="D141" s="101" t="s">
        <v>87</v>
      </c>
      <c r="E141" s="95"/>
      <c r="F141" s="95"/>
      <c r="G141" s="95"/>
      <c r="H141" s="95"/>
      <c r="I141" s="95"/>
      <c r="J141" s="147"/>
      <c r="K141" s="95">
        <v>0</v>
      </c>
      <c r="L141" s="95">
        <v>0</v>
      </c>
      <c r="M141" s="95">
        <v>0</v>
      </c>
      <c r="N141" s="95">
        <v>0</v>
      </c>
      <c r="O141" s="95">
        <v>0</v>
      </c>
      <c r="P141" s="95"/>
      <c r="Q141" s="95"/>
      <c r="R141" s="97"/>
      <c r="S141" s="102">
        <f t="shared" si="10"/>
        <v>0</v>
      </c>
      <c r="T141" s="102">
        <f t="shared" si="11"/>
        <v>0</v>
      </c>
      <c r="V141" s="149">
        <f t="shared" si="12"/>
        <v>0</v>
      </c>
    </row>
    <row r="142" spans="1:22" ht="12.75">
      <c r="A142" s="91">
        <v>140</v>
      </c>
      <c r="B142" s="101" t="s">
        <v>361</v>
      </c>
      <c r="C142" s="101" t="s">
        <v>62</v>
      </c>
      <c r="D142" s="101" t="s">
        <v>362</v>
      </c>
      <c r="E142" s="95"/>
      <c r="F142" s="95"/>
      <c r="G142" s="95"/>
      <c r="H142" s="95"/>
      <c r="I142" s="95"/>
      <c r="J142" s="147"/>
      <c r="K142" s="95">
        <v>0</v>
      </c>
      <c r="L142" s="95">
        <v>0</v>
      </c>
      <c r="M142" s="95">
        <v>0</v>
      </c>
      <c r="N142" s="95">
        <v>0</v>
      </c>
      <c r="O142" s="95">
        <v>0</v>
      </c>
      <c r="P142" s="95"/>
      <c r="Q142" s="95"/>
      <c r="R142" s="97"/>
      <c r="S142" s="102">
        <f t="shared" si="10"/>
        <v>0</v>
      </c>
      <c r="T142" s="1">
        <f t="shared" si="11"/>
        <v>0</v>
      </c>
      <c r="V142" s="149">
        <f t="shared" si="12"/>
        <v>0</v>
      </c>
    </row>
    <row r="143" spans="1:22" ht="12.75">
      <c r="A143" s="91">
        <v>141</v>
      </c>
      <c r="B143" s="94" t="s">
        <v>334</v>
      </c>
      <c r="C143" s="94" t="s">
        <v>335</v>
      </c>
      <c r="D143" s="94" t="s">
        <v>362</v>
      </c>
      <c r="E143" s="95"/>
      <c r="F143" s="95"/>
      <c r="G143" s="95"/>
      <c r="H143" s="95"/>
      <c r="I143" s="95"/>
      <c r="J143" s="147"/>
      <c r="K143" s="95">
        <v>0</v>
      </c>
      <c r="L143" s="95">
        <v>0</v>
      </c>
      <c r="M143" s="95">
        <v>0</v>
      </c>
      <c r="N143" s="95">
        <v>0</v>
      </c>
      <c r="O143" s="95">
        <v>0</v>
      </c>
      <c r="P143" s="95"/>
      <c r="Q143" s="95"/>
      <c r="S143" s="102">
        <f t="shared" si="10"/>
        <v>0</v>
      </c>
      <c r="T143" s="1">
        <f t="shared" si="11"/>
        <v>0</v>
      </c>
      <c r="V143" s="149">
        <f t="shared" si="12"/>
        <v>0</v>
      </c>
    </row>
    <row r="144" spans="1:22" ht="12.75">
      <c r="A144" s="91">
        <v>142</v>
      </c>
      <c r="B144" s="101" t="s">
        <v>155</v>
      </c>
      <c r="C144" s="101" t="s">
        <v>363</v>
      </c>
      <c r="D144" s="101" t="s">
        <v>36</v>
      </c>
      <c r="E144" s="95"/>
      <c r="F144" s="95"/>
      <c r="G144" s="95"/>
      <c r="H144" s="95"/>
      <c r="I144" s="95"/>
      <c r="J144" s="147"/>
      <c r="K144" s="95">
        <v>0</v>
      </c>
      <c r="L144" s="95">
        <v>0</v>
      </c>
      <c r="M144" s="95">
        <v>0</v>
      </c>
      <c r="N144" s="95">
        <v>0</v>
      </c>
      <c r="O144" s="95">
        <v>0</v>
      </c>
      <c r="P144" s="95"/>
      <c r="Q144" s="95"/>
      <c r="R144" s="97"/>
      <c r="S144" s="102">
        <f t="shared" si="10"/>
        <v>0</v>
      </c>
      <c r="T144" s="1">
        <f t="shared" si="11"/>
        <v>0</v>
      </c>
      <c r="V144" s="149">
        <f t="shared" si="12"/>
        <v>0</v>
      </c>
    </row>
    <row r="145" spans="1:22" ht="12.75">
      <c r="A145" s="91">
        <v>143</v>
      </c>
      <c r="B145" s="101" t="s">
        <v>364</v>
      </c>
      <c r="C145" s="101" t="s">
        <v>25</v>
      </c>
      <c r="D145" s="101" t="s">
        <v>36</v>
      </c>
      <c r="E145" s="95"/>
      <c r="F145" s="95"/>
      <c r="G145" s="95"/>
      <c r="H145" s="95"/>
      <c r="I145" s="95"/>
      <c r="J145" s="147"/>
      <c r="K145" s="95">
        <v>0</v>
      </c>
      <c r="L145" s="95">
        <v>0</v>
      </c>
      <c r="M145" s="95">
        <v>0</v>
      </c>
      <c r="N145" s="95">
        <v>0</v>
      </c>
      <c r="O145" s="95">
        <v>0</v>
      </c>
      <c r="P145" s="95"/>
      <c r="Q145" s="95"/>
      <c r="R145" s="97"/>
      <c r="S145" s="102">
        <f t="shared" si="10"/>
        <v>0</v>
      </c>
      <c r="T145" s="102">
        <f t="shared" si="11"/>
        <v>0</v>
      </c>
      <c r="V145" s="149">
        <f t="shared" si="12"/>
        <v>0</v>
      </c>
    </row>
    <row r="146" spans="1:22" ht="12.75">
      <c r="A146" s="91">
        <v>144</v>
      </c>
      <c r="B146" s="94" t="s">
        <v>365</v>
      </c>
      <c r="C146" s="94" t="s">
        <v>366</v>
      </c>
      <c r="D146" s="94" t="s">
        <v>29</v>
      </c>
      <c r="E146" s="95"/>
      <c r="F146" s="95"/>
      <c r="G146" s="95"/>
      <c r="H146" s="95"/>
      <c r="I146" s="95"/>
      <c r="J146" s="147"/>
      <c r="K146" s="95">
        <v>0</v>
      </c>
      <c r="L146" s="95">
        <v>0</v>
      </c>
      <c r="M146" s="95">
        <v>0</v>
      </c>
      <c r="N146" s="95">
        <v>0</v>
      </c>
      <c r="O146" s="95">
        <v>0</v>
      </c>
      <c r="P146" s="95"/>
      <c r="Q146" s="95"/>
      <c r="S146" s="102">
        <f t="shared" si="10"/>
        <v>0</v>
      </c>
      <c r="T146" s="102">
        <f t="shared" si="11"/>
        <v>0</v>
      </c>
      <c r="V146" s="149">
        <f t="shared" si="12"/>
        <v>0</v>
      </c>
    </row>
    <row r="147" spans="1:22" ht="12.75">
      <c r="A147" s="91">
        <v>145</v>
      </c>
      <c r="B147" s="94" t="s">
        <v>143</v>
      </c>
      <c r="C147" s="94" t="s">
        <v>137</v>
      </c>
      <c r="D147" s="94" t="s">
        <v>29</v>
      </c>
      <c r="E147" s="95"/>
      <c r="F147" s="95"/>
      <c r="G147" s="95"/>
      <c r="H147" s="95"/>
      <c r="I147" s="95"/>
      <c r="J147" s="147"/>
      <c r="K147" s="95">
        <v>0</v>
      </c>
      <c r="L147" s="95">
        <v>0</v>
      </c>
      <c r="M147" s="95">
        <v>0</v>
      </c>
      <c r="N147" s="95">
        <v>0</v>
      </c>
      <c r="O147" s="95">
        <v>0</v>
      </c>
      <c r="P147" s="95"/>
      <c r="Q147" s="95"/>
      <c r="R147" s="97"/>
      <c r="S147" s="1">
        <f t="shared" si="10"/>
        <v>0</v>
      </c>
      <c r="T147" s="102">
        <f t="shared" si="11"/>
        <v>0</v>
      </c>
      <c r="V147" s="149">
        <f t="shared" si="12"/>
        <v>0</v>
      </c>
    </row>
    <row r="148" spans="1:22" ht="12.75">
      <c r="A148" s="133">
        <v>48</v>
      </c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U148"/>
      <c r="V148"/>
    </row>
    <row r="149" spans="1:23" ht="12.75">
      <c r="A149" s="94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U149"/>
      <c r="V149"/>
      <c r="W149" s="150"/>
    </row>
    <row r="165" spans="6:7" ht="12.75">
      <c r="F165"/>
      <c r="G16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9"/>
  <sheetViews>
    <sheetView zoomScalePageLayoutView="0" workbookViewId="0" topLeftCell="A1">
      <selection activeCell="AB36" activeCellId="1" sqref="B4:V58 AB36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28125" style="0" customWidth="1"/>
    <col min="4" max="4" width="11.57421875" style="0" customWidth="1"/>
    <col min="5" max="6" width="3.00390625" style="1" customWidth="1"/>
    <col min="7" max="7" width="3.00390625" style="97" customWidth="1"/>
    <col min="8" max="9" width="3.00390625" style="1" customWidth="1"/>
    <col min="10" max="10" width="3.00390625" style="104" customWidth="1"/>
    <col min="11" max="18" width="3.00390625" style="1" customWidth="1"/>
    <col min="19" max="20" width="4.7109375" style="0" customWidth="1"/>
    <col min="21" max="21" width="3.00390625" style="1" customWidth="1"/>
    <col min="22" max="22" width="4.7109375" style="0" customWidth="1"/>
    <col min="23" max="23" width="3.7109375" style="0" customWidth="1"/>
    <col min="24" max="24" width="3.8515625" style="0" customWidth="1"/>
    <col min="25" max="25" width="7.00390625" style="0" customWidth="1"/>
    <col min="26" max="26" width="5.00390625" style="0" customWidth="1"/>
  </cols>
  <sheetData>
    <row r="1" spans="1:22" ht="12.75">
      <c r="A1" s="3" t="s">
        <v>0</v>
      </c>
      <c r="B1" s="1"/>
      <c r="C1" s="3" t="s">
        <v>1</v>
      </c>
      <c r="V1" s="4"/>
    </row>
    <row r="2" spans="2:22" ht="12.75">
      <c r="B2" s="4" t="s">
        <v>367</v>
      </c>
      <c r="E2" s="5"/>
      <c r="F2" s="6"/>
      <c r="V2" s="4"/>
    </row>
    <row r="3" spans="2:22" ht="129">
      <c r="B3" s="4" t="s">
        <v>3</v>
      </c>
      <c r="C3" s="4" t="s">
        <v>4</v>
      </c>
      <c r="D3" s="4" t="s">
        <v>5</v>
      </c>
      <c r="E3" s="7" t="s">
        <v>6</v>
      </c>
      <c r="F3" s="7" t="s">
        <v>368</v>
      </c>
      <c r="G3" s="7" t="s">
        <v>8</v>
      </c>
      <c r="H3" s="7" t="s">
        <v>9</v>
      </c>
      <c r="I3" s="8" t="s">
        <v>10</v>
      </c>
      <c r="J3" s="7" t="s">
        <v>11</v>
      </c>
      <c r="K3" s="8" t="s">
        <v>12</v>
      </c>
      <c r="L3" s="8" t="s">
        <v>13</v>
      </c>
      <c r="M3" s="7" t="s">
        <v>14</v>
      </c>
      <c r="N3" s="7" t="s">
        <v>259</v>
      </c>
      <c r="O3" s="9" t="s">
        <v>16</v>
      </c>
      <c r="P3" s="9" t="s">
        <v>17</v>
      </c>
      <c r="Q3" s="7" t="s">
        <v>18</v>
      </c>
      <c r="R3" s="7" t="s">
        <v>19</v>
      </c>
      <c r="S3" s="10" t="s">
        <v>20</v>
      </c>
      <c r="T3" s="10" t="s">
        <v>21</v>
      </c>
      <c r="U3" s="7" t="s">
        <v>22</v>
      </c>
      <c r="V3" s="10" t="s">
        <v>23</v>
      </c>
    </row>
    <row r="4" spans="1:22" ht="12.75">
      <c r="A4" s="151">
        <v>1</v>
      </c>
      <c r="B4" s="152" t="s">
        <v>30</v>
      </c>
      <c r="C4" s="152" t="s">
        <v>31</v>
      </c>
      <c r="D4" s="152" t="s">
        <v>32</v>
      </c>
      <c r="E4" s="153">
        <v>30</v>
      </c>
      <c r="F4" s="153">
        <v>22</v>
      </c>
      <c r="G4" s="153">
        <v>0</v>
      </c>
      <c r="H4" s="153">
        <v>0</v>
      </c>
      <c r="I4" s="153">
        <v>0</v>
      </c>
      <c r="J4" s="153">
        <v>0</v>
      </c>
      <c r="K4" s="153">
        <v>4</v>
      </c>
      <c r="L4" s="153">
        <v>30</v>
      </c>
      <c r="M4" s="153">
        <v>0</v>
      </c>
      <c r="N4" s="153">
        <v>0</v>
      </c>
      <c r="O4" s="153">
        <v>0</v>
      </c>
      <c r="P4" s="153">
        <v>0</v>
      </c>
      <c r="Q4" s="110">
        <v>30</v>
      </c>
      <c r="R4" s="110">
        <v>26</v>
      </c>
      <c r="S4" s="153">
        <f aca="true" t="shared" si="0" ref="S4:S35">SUM(E4:R4)</f>
        <v>142</v>
      </c>
      <c r="T4" s="153">
        <f aca="true" t="shared" si="1" ref="T4:T35">LARGE(E4:R4,1)+LARGE(E4:R4,2)+LARGE(E4:R4,3)+LARGE(E4:R4,4)</f>
        <v>116</v>
      </c>
      <c r="U4" s="153">
        <v>30</v>
      </c>
      <c r="V4" s="113">
        <f aca="true" t="shared" si="2" ref="V4:V35">T4+U4</f>
        <v>146</v>
      </c>
    </row>
    <row r="5" spans="1:23" ht="12.75">
      <c r="A5" s="151">
        <v>2</v>
      </c>
      <c r="B5" s="152" t="s">
        <v>72</v>
      </c>
      <c r="C5" s="152" t="s">
        <v>117</v>
      </c>
      <c r="D5" s="152" t="s">
        <v>29</v>
      </c>
      <c r="E5" s="153">
        <v>18</v>
      </c>
      <c r="F5" s="153">
        <v>30</v>
      </c>
      <c r="G5" s="153">
        <v>30</v>
      </c>
      <c r="H5" s="153">
        <v>22</v>
      </c>
      <c r="I5" s="153">
        <v>0</v>
      </c>
      <c r="J5" s="153">
        <v>0</v>
      </c>
      <c r="K5" s="153">
        <v>28</v>
      </c>
      <c r="L5" s="153">
        <v>28</v>
      </c>
      <c r="M5" s="153">
        <v>0</v>
      </c>
      <c r="N5" s="153">
        <v>0</v>
      </c>
      <c r="O5" s="153">
        <v>0</v>
      </c>
      <c r="P5" s="153">
        <v>0</v>
      </c>
      <c r="Q5" s="110">
        <v>28</v>
      </c>
      <c r="R5" s="110">
        <v>28</v>
      </c>
      <c r="S5" s="154">
        <f t="shared" si="0"/>
        <v>212</v>
      </c>
      <c r="T5" s="153">
        <f t="shared" si="1"/>
        <v>116</v>
      </c>
      <c r="U5" s="153">
        <v>28</v>
      </c>
      <c r="V5" s="113">
        <f t="shared" si="2"/>
        <v>144</v>
      </c>
      <c r="W5" s="155"/>
    </row>
    <row r="6" spans="1:23" ht="12.75">
      <c r="A6" s="151">
        <v>3</v>
      </c>
      <c r="B6" s="156" t="s">
        <v>135</v>
      </c>
      <c r="C6" s="156" t="s">
        <v>369</v>
      </c>
      <c r="D6" s="156" t="s">
        <v>107</v>
      </c>
      <c r="E6" s="110">
        <v>2</v>
      </c>
      <c r="F6" s="110">
        <v>12</v>
      </c>
      <c r="G6" s="110">
        <v>24</v>
      </c>
      <c r="H6" s="110">
        <v>26</v>
      </c>
      <c r="I6" s="110">
        <v>0</v>
      </c>
      <c r="J6" s="110">
        <v>0</v>
      </c>
      <c r="K6" s="110">
        <v>30</v>
      </c>
      <c r="L6" s="110">
        <v>22</v>
      </c>
      <c r="M6" s="110">
        <v>0</v>
      </c>
      <c r="N6" s="111">
        <v>0</v>
      </c>
      <c r="O6" s="111">
        <v>0</v>
      </c>
      <c r="P6" s="110">
        <v>0</v>
      </c>
      <c r="Q6" s="110">
        <v>24</v>
      </c>
      <c r="R6" s="110">
        <v>18</v>
      </c>
      <c r="S6" s="112">
        <f t="shared" si="0"/>
        <v>158</v>
      </c>
      <c r="T6" s="110">
        <f t="shared" si="1"/>
        <v>104</v>
      </c>
      <c r="U6" s="110">
        <v>20</v>
      </c>
      <c r="V6" s="157">
        <f t="shared" si="2"/>
        <v>124</v>
      </c>
      <c r="W6" s="155"/>
    </row>
    <row r="7" spans="1:22" ht="12.75">
      <c r="A7" s="114">
        <v>4</v>
      </c>
      <c r="B7" s="158" t="s">
        <v>33</v>
      </c>
      <c r="C7" s="158" t="s">
        <v>34</v>
      </c>
      <c r="D7" s="158" t="s">
        <v>29</v>
      </c>
      <c r="E7" s="110">
        <v>22</v>
      </c>
      <c r="F7" s="110">
        <v>28</v>
      </c>
      <c r="G7" s="110">
        <v>26</v>
      </c>
      <c r="H7" s="110">
        <v>18</v>
      </c>
      <c r="I7" s="110">
        <v>0</v>
      </c>
      <c r="J7" s="110">
        <v>0</v>
      </c>
      <c r="K7" s="110">
        <v>8</v>
      </c>
      <c r="L7" s="110">
        <v>26</v>
      </c>
      <c r="M7" s="110">
        <v>0</v>
      </c>
      <c r="N7" s="111">
        <v>0</v>
      </c>
      <c r="O7" s="111">
        <v>0</v>
      </c>
      <c r="P7" s="110">
        <v>0</v>
      </c>
      <c r="Q7" s="110">
        <v>26</v>
      </c>
      <c r="R7" s="110">
        <v>20</v>
      </c>
      <c r="S7" s="110">
        <f t="shared" si="0"/>
        <v>174</v>
      </c>
      <c r="T7" s="110">
        <f t="shared" si="1"/>
        <v>106</v>
      </c>
      <c r="U7" s="110">
        <v>18</v>
      </c>
      <c r="V7" s="117">
        <f t="shared" si="2"/>
        <v>124</v>
      </c>
    </row>
    <row r="8" spans="1:23" ht="12.75">
      <c r="A8" s="114">
        <v>5</v>
      </c>
      <c r="B8" s="156" t="s">
        <v>156</v>
      </c>
      <c r="C8" s="156" t="s">
        <v>25</v>
      </c>
      <c r="D8" s="156" t="s">
        <v>26</v>
      </c>
      <c r="E8" s="110">
        <v>0</v>
      </c>
      <c r="F8" s="110">
        <v>0</v>
      </c>
      <c r="G8" s="110">
        <v>0</v>
      </c>
      <c r="H8" s="110">
        <v>0</v>
      </c>
      <c r="I8" s="110">
        <v>24</v>
      </c>
      <c r="J8" s="110">
        <v>28</v>
      </c>
      <c r="K8" s="110">
        <v>20</v>
      </c>
      <c r="L8" s="110">
        <v>16</v>
      </c>
      <c r="M8" s="110">
        <v>16</v>
      </c>
      <c r="N8" s="111">
        <v>26</v>
      </c>
      <c r="O8" s="111">
        <v>30</v>
      </c>
      <c r="P8" s="110">
        <v>0</v>
      </c>
      <c r="Q8" s="111">
        <v>0</v>
      </c>
      <c r="R8" s="110">
        <v>0</v>
      </c>
      <c r="S8" s="110">
        <f t="shared" si="0"/>
        <v>160</v>
      </c>
      <c r="T8" s="110">
        <f t="shared" si="1"/>
        <v>108</v>
      </c>
      <c r="U8" s="110">
        <v>16</v>
      </c>
      <c r="V8" s="157">
        <f t="shared" si="2"/>
        <v>124</v>
      </c>
      <c r="W8" s="155"/>
    </row>
    <row r="9" spans="1:22" ht="12.75">
      <c r="A9" s="118">
        <v>6</v>
      </c>
      <c r="B9" s="132" t="s">
        <v>370</v>
      </c>
      <c r="C9" s="132" t="s">
        <v>371</v>
      </c>
      <c r="D9" s="132" t="s">
        <v>36</v>
      </c>
      <c r="E9" s="61">
        <v>0</v>
      </c>
      <c r="F9" s="61">
        <v>24</v>
      </c>
      <c r="G9" s="61">
        <v>0</v>
      </c>
      <c r="H9" s="61">
        <v>0</v>
      </c>
      <c r="I9" s="61">
        <v>28</v>
      </c>
      <c r="J9" s="61">
        <v>22</v>
      </c>
      <c r="K9" s="61">
        <v>22</v>
      </c>
      <c r="L9" s="61">
        <v>8</v>
      </c>
      <c r="M9" s="61">
        <v>22</v>
      </c>
      <c r="N9" s="120">
        <v>30</v>
      </c>
      <c r="O9" s="120">
        <v>28</v>
      </c>
      <c r="P9" s="61">
        <v>26</v>
      </c>
      <c r="Q9" s="61">
        <v>0</v>
      </c>
      <c r="R9" s="104">
        <v>0</v>
      </c>
      <c r="S9" s="104">
        <f t="shared" si="0"/>
        <v>210</v>
      </c>
      <c r="T9" s="104">
        <f t="shared" si="1"/>
        <v>112</v>
      </c>
      <c r="U9" s="104">
        <v>12</v>
      </c>
      <c r="V9" s="159">
        <f t="shared" si="2"/>
        <v>124</v>
      </c>
    </row>
    <row r="10" spans="1:22" ht="12.75">
      <c r="A10" s="118">
        <v>7</v>
      </c>
      <c r="B10" s="132" t="s">
        <v>42</v>
      </c>
      <c r="C10" s="132" t="s">
        <v>43</v>
      </c>
      <c r="D10" s="132" t="s">
        <v>36</v>
      </c>
      <c r="E10" s="61">
        <v>0</v>
      </c>
      <c r="F10" s="61">
        <v>18</v>
      </c>
      <c r="G10" s="61">
        <v>0</v>
      </c>
      <c r="H10" s="61">
        <v>0</v>
      </c>
      <c r="I10" s="61">
        <v>20</v>
      </c>
      <c r="J10" s="61">
        <v>0</v>
      </c>
      <c r="K10" s="61">
        <v>0</v>
      </c>
      <c r="L10" s="61">
        <v>10</v>
      </c>
      <c r="M10" s="61">
        <v>30</v>
      </c>
      <c r="N10" s="120">
        <v>14</v>
      </c>
      <c r="O10" s="120">
        <v>0</v>
      </c>
      <c r="P10" s="61">
        <v>24</v>
      </c>
      <c r="Q10" s="61">
        <v>0</v>
      </c>
      <c r="R10" s="104">
        <v>0</v>
      </c>
      <c r="S10" s="104">
        <f t="shared" si="0"/>
        <v>116</v>
      </c>
      <c r="T10" s="104">
        <f t="shared" si="1"/>
        <v>92</v>
      </c>
      <c r="U10" s="104">
        <v>26</v>
      </c>
      <c r="V10" s="159">
        <f t="shared" si="2"/>
        <v>118</v>
      </c>
    </row>
    <row r="11" spans="1:22" ht="12.75">
      <c r="A11" s="118">
        <v>8</v>
      </c>
      <c r="B11" s="150" t="s">
        <v>126</v>
      </c>
      <c r="C11" s="150" t="s">
        <v>372</v>
      </c>
      <c r="D11" s="150" t="s">
        <v>358</v>
      </c>
      <c r="E11" s="123">
        <v>20</v>
      </c>
      <c r="F11" s="123">
        <v>4</v>
      </c>
      <c r="G11" s="123">
        <v>20</v>
      </c>
      <c r="H11" s="123">
        <v>14</v>
      </c>
      <c r="I11" s="123">
        <v>16</v>
      </c>
      <c r="J11" s="61">
        <v>20</v>
      </c>
      <c r="K11" s="123">
        <v>18</v>
      </c>
      <c r="L11" s="123">
        <v>14</v>
      </c>
      <c r="M11" s="123">
        <v>0</v>
      </c>
      <c r="N11" s="129">
        <v>28</v>
      </c>
      <c r="O11" s="129">
        <v>24</v>
      </c>
      <c r="P11" s="104">
        <v>22</v>
      </c>
      <c r="Q11" s="61">
        <v>0</v>
      </c>
      <c r="R11" s="104">
        <v>0</v>
      </c>
      <c r="S11" s="127">
        <f t="shared" si="0"/>
        <v>200</v>
      </c>
      <c r="T11" s="127">
        <f t="shared" si="1"/>
        <v>94</v>
      </c>
      <c r="U11" s="104">
        <v>24</v>
      </c>
      <c r="V11" s="160">
        <f t="shared" si="2"/>
        <v>118</v>
      </c>
    </row>
    <row r="12" spans="1:22" ht="12.75">
      <c r="A12" s="118">
        <v>9</v>
      </c>
      <c r="B12" s="60" t="s">
        <v>373</v>
      </c>
      <c r="C12" s="60" t="s">
        <v>374</v>
      </c>
      <c r="D12" s="60" t="s">
        <v>26</v>
      </c>
      <c r="E12" s="61">
        <v>0</v>
      </c>
      <c r="F12" s="61">
        <v>0</v>
      </c>
      <c r="G12" s="61">
        <v>0</v>
      </c>
      <c r="H12" s="61">
        <v>0</v>
      </c>
      <c r="I12" s="61">
        <v>10</v>
      </c>
      <c r="J12" s="61">
        <v>26</v>
      </c>
      <c r="K12" s="61">
        <v>0</v>
      </c>
      <c r="L12" s="61">
        <v>0</v>
      </c>
      <c r="M12" s="61">
        <v>0</v>
      </c>
      <c r="N12" s="120">
        <v>18</v>
      </c>
      <c r="O12" s="120">
        <v>26</v>
      </c>
      <c r="P12" s="61">
        <v>30</v>
      </c>
      <c r="Q12" s="120">
        <v>0</v>
      </c>
      <c r="R12" s="104">
        <v>22</v>
      </c>
      <c r="S12" s="61">
        <f t="shared" si="0"/>
        <v>132</v>
      </c>
      <c r="T12" s="62">
        <f t="shared" si="1"/>
        <v>104</v>
      </c>
      <c r="U12" s="61">
        <v>14</v>
      </c>
      <c r="V12" s="159">
        <f t="shared" si="2"/>
        <v>118</v>
      </c>
    </row>
    <row r="13" spans="1:22" ht="12.75">
      <c r="A13" s="122">
        <v>10</v>
      </c>
      <c r="B13" s="60" t="s">
        <v>375</v>
      </c>
      <c r="C13" s="60" t="s">
        <v>97</v>
      </c>
      <c r="D13" s="60" t="s">
        <v>358</v>
      </c>
      <c r="E13" s="61">
        <v>28</v>
      </c>
      <c r="F13" s="61">
        <v>0</v>
      </c>
      <c r="G13" s="61">
        <v>0</v>
      </c>
      <c r="H13" s="61">
        <v>0</v>
      </c>
      <c r="I13" s="61">
        <v>22</v>
      </c>
      <c r="J13" s="61">
        <v>24</v>
      </c>
      <c r="K13" s="61">
        <v>26</v>
      </c>
      <c r="L13" s="61">
        <v>18</v>
      </c>
      <c r="M13" s="61">
        <v>0</v>
      </c>
      <c r="N13" s="120">
        <v>24</v>
      </c>
      <c r="O13" s="120">
        <v>16</v>
      </c>
      <c r="P13" s="61">
        <v>0</v>
      </c>
      <c r="Q13" s="61">
        <v>0</v>
      </c>
      <c r="R13" s="104">
        <v>0</v>
      </c>
      <c r="S13" s="131">
        <f t="shared" si="0"/>
        <v>158</v>
      </c>
      <c r="T13" s="104">
        <f t="shared" si="1"/>
        <v>102</v>
      </c>
      <c r="U13" s="104">
        <v>0</v>
      </c>
      <c r="V13" s="160">
        <f t="shared" si="2"/>
        <v>102</v>
      </c>
    </row>
    <row r="14" spans="1:22" ht="12.75">
      <c r="A14" s="122">
        <v>11</v>
      </c>
      <c r="B14" s="161" t="s">
        <v>39</v>
      </c>
      <c r="C14" s="161" t="s">
        <v>40</v>
      </c>
      <c r="D14" s="161" t="s">
        <v>154</v>
      </c>
      <c r="E14" s="162">
        <v>8</v>
      </c>
      <c r="F14" s="162">
        <v>26</v>
      </c>
      <c r="G14" s="162">
        <v>18</v>
      </c>
      <c r="H14" s="162">
        <v>20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61">
        <v>20</v>
      </c>
      <c r="R14" s="104">
        <v>24</v>
      </c>
      <c r="S14" s="162">
        <f t="shared" si="0"/>
        <v>116</v>
      </c>
      <c r="T14" s="163">
        <f t="shared" si="1"/>
        <v>90</v>
      </c>
      <c r="U14" s="162">
        <v>0</v>
      </c>
      <c r="V14" s="142">
        <f t="shared" si="2"/>
        <v>90</v>
      </c>
    </row>
    <row r="15" spans="1:22" ht="12.75">
      <c r="A15" s="122">
        <v>12</v>
      </c>
      <c r="B15" s="60" t="s">
        <v>27</v>
      </c>
      <c r="C15" s="60" t="s">
        <v>28</v>
      </c>
      <c r="D15" s="60" t="s">
        <v>29</v>
      </c>
      <c r="E15" s="61">
        <v>14</v>
      </c>
      <c r="F15" s="61">
        <v>8</v>
      </c>
      <c r="G15" s="61">
        <v>10</v>
      </c>
      <c r="H15" s="61">
        <v>10</v>
      </c>
      <c r="I15" s="61">
        <v>0</v>
      </c>
      <c r="J15" s="61">
        <v>0</v>
      </c>
      <c r="K15" s="61">
        <v>10</v>
      </c>
      <c r="L15" s="61">
        <v>24</v>
      </c>
      <c r="M15" s="61">
        <v>0</v>
      </c>
      <c r="N15" s="120">
        <v>0</v>
      </c>
      <c r="O15" s="120">
        <v>0</v>
      </c>
      <c r="P15" s="61">
        <v>0</v>
      </c>
      <c r="Q15" s="61">
        <v>0</v>
      </c>
      <c r="R15" s="104">
        <v>30</v>
      </c>
      <c r="S15" s="127">
        <f t="shared" si="0"/>
        <v>106</v>
      </c>
      <c r="T15" s="104">
        <f t="shared" si="1"/>
        <v>78</v>
      </c>
      <c r="U15" s="104">
        <v>6</v>
      </c>
      <c r="V15" s="160">
        <f t="shared" si="2"/>
        <v>84</v>
      </c>
    </row>
    <row r="16" spans="1:22" ht="12.75">
      <c r="A16" s="122">
        <v>13</v>
      </c>
      <c r="B16" s="132" t="s">
        <v>376</v>
      </c>
      <c r="C16" s="132" t="s">
        <v>144</v>
      </c>
      <c r="D16" s="132" t="s">
        <v>36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12</v>
      </c>
      <c r="K16" s="61">
        <v>0</v>
      </c>
      <c r="L16" s="61">
        <v>0</v>
      </c>
      <c r="M16" s="61">
        <v>20</v>
      </c>
      <c r="N16" s="120">
        <v>8</v>
      </c>
      <c r="O16" s="120">
        <v>22</v>
      </c>
      <c r="P16" s="61">
        <v>28</v>
      </c>
      <c r="Q16" s="120">
        <v>0</v>
      </c>
      <c r="R16" s="61">
        <v>0</v>
      </c>
      <c r="S16" s="61">
        <f t="shared" si="0"/>
        <v>90</v>
      </c>
      <c r="T16" s="61">
        <f t="shared" si="1"/>
        <v>82</v>
      </c>
      <c r="U16" s="61">
        <v>0</v>
      </c>
      <c r="V16" s="159">
        <f t="shared" si="2"/>
        <v>82</v>
      </c>
    </row>
    <row r="17" spans="1:22" ht="12.75">
      <c r="A17" s="122">
        <v>14</v>
      </c>
      <c r="B17" s="132" t="s">
        <v>314</v>
      </c>
      <c r="C17" s="132" t="s">
        <v>50</v>
      </c>
      <c r="D17" s="132" t="s">
        <v>51</v>
      </c>
      <c r="E17" s="61">
        <v>26</v>
      </c>
      <c r="F17" s="61">
        <v>16</v>
      </c>
      <c r="G17" s="61">
        <v>22</v>
      </c>
      <c r="H17" s="61">
        <v>16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120">
        <v>0</v>
      </c>
      <c r="O17" s="120">
        <v>0</v>
      </c>
      <c r="P17" s="61">
        <v>0</v>
      </c>
      <c r="Q17" s="104">
        <v>0</v>
      </c>
      <c r="R17" s="104">
        <v>0</v>
      </c>
      <c r="S17" s="104">
        <f t="shared" si="0"/>
        <v>80</v>
      </c>
      <c r="T17" s="104">
        <f t="shared" si="1"/>
        <v>80</v>
      </c>
      <c r="U17" s="61">
        <v>0</v>
      </c>
      <c r="V17" s="160">
        <f t="shared" si="2"/>
        <v>80</v>
      </c>
    </row>
    <row r="18" spans="1:22" ht="12.75">
      <c r="A18" s="122">
        <v>15</v>
      </c>
      <c r="B18" s="132" t="s">
        <v>377</v>
      </c>
      <c r="C18" s="132" t="s">
        <v>318</v>
      </c>
      <c r="D18" s="132" t="s">
        <v>378</v>
      </c>
      <c r="E18" s="61">
        <v>24</v>
      </c>
      <c r="F18" s="61">
        <v>20</v>
      </c>
      <c r="G18" s="61">
        <v>0</v>
      </c>
      <c r="H18" s="61">
        <v>14</v>
      </c>
      <c r="I18" s="61">
        <v>0</v>
      </c>
      <c r="J18" s="61">
        <v>0</v>
      </c>
      <c r="K18" s="61">
        <v>6</v>
      </c>
      <c r="L18" s="61">
        <v>20</v>
      </c>
      <c r="M18" s="61">
        <v>0</v>
      </c>
      <c r="N18" s="120">
        <v>0</v>
      </c>
      <c r="O18" s="120">
        <v>0</v>
      </c>
      <c r="P18" s="61">
        <v>0</v>
      </c>
      <c r="Q18" s="61">
        <v>0</v>
      </c>
      <c r="R18" s="104">
        <v>0</v>
      </c>
      <c r="S18" s="61">
        <f t="shared" si="0"/>
        <v>84</v>
      </c>
      <c r="T18" s="104">
        <f t="shared" si="1"/>
        <v>78</v>
      </c>
      <c r="U18" s="61">
        <v>0</v>
      </c>
      <c r="V18" s="159">
        <f t="shared" si="2"/>
        <v>78</v>
      </c>
    </row>
    <row r="19" spans="1:22" ht="12.75">
      <c r="A19" s="122">
        <v>16</v>
      </c>
      <c r="B19" s="60" t="s">
        <v>179</v>
      </c>
      <c r="C19" s="60" t="s">
        <v>229</v>
      </c>
      <c r="D19" s="60" t="s">
        <v>379</v>
      </c>
      <c r="E19" s="61">
        <v>0</v>
      </c>
      <c r="F19" s="61">
        <v>0</v>
      </c>
      <c r="G19" s="61">
        <v>0</v>
      </c>
      <c r="H19" s="61">
        <v>0</v>
      </c>
      <c r="I19" s="61">
        <v>12</v>
      </c>
      <c r="J19" s="61">
        <v>0</v>
      </c>
      <c r="K19" s="61">
        <v>14</v>
      </c>
      <c r="L19" s="61">
        <v>0</v>
      </c>
      <c r="M19" s="61">
        <v>28</v>
      </c>
      <c r="N19" s="120">
        <v>20</v>
      </c>
      <c r="O19" s="120">
        <v>0</v>
      </c>
      <c r="P19" s="61">
        <v>0</v>
      </c>
      <c r="Q19" s="120">
        <v>0</v>
      </c>
      <c r="R19" s="61">
        <v>0</v>
      </c>
      <c r="S19" s="61">
        <f t="shared" si="0"/>
        <v>74</v>
      </c>
      <c r="T19" s="61">
        <f t="shared" si="1"/>
        <v>74</v>
      </c>
      <c r="U19" s="61">
        <v>0</v>
      </c>
      <c r="V19" s="160">
        <f t="shared" si="2"/>
        <v>74</v>
      </c>
    </row>
    <row r="20" spans="1:22" ht="12.75">
      <c r="A20" s="128">
        <v>17</v>
      </c>
      <c r="B20" s="60" t="s">
        <v>380</v>
      </c>
      <c r="C20" s="60" t="s">
        <v>344</v>
      </c>
      <c r="D20" s="60" t="s">
        <v>26</v>
      </c>
      <c r="E20" s="61">
        <v>0</v>
      </c>
      <c r="F20" s="61">
        <v>0</v>
      </c>
      <c r="G20" s="61">
        <v>0</v>
      </c>
      <c r="H20" s="61">
        <v>0</v>
      </c>
      <c r="I20" s="61">
        <v>18</v>
      </c>
      <c r="J20" s="61">
        <v>14</v>
      </c>
      <c r="K20" s="61">
        <v>0</v>
      </c>
      <c r="L20" s="61">
        <v>0</v>
      </c>
      <c r="M20" s="61">
        <v>24</v>
      </c>
      <c r="N20" s="120">
        <v>16</v>
      </c>
      <c r="O20" s="120">
        <v>0</v>
      </c>
      <c r="P20" s="61">
        <v>0</v>
      </c>
      <c r="Q20" s="120">
        <v>0</v>
      </c>
      <c r="R20" s="61">
        <v>0</v>
      </c>
      <c r="S20" s="62">
        <f t="shared" si="0"/>
        <v>72</v>
      </c>
      <c r="T20" s="61">
        <f t="shared" si="1"/>
        <v>72</v>
      </c>
      <c r="U20" s="61">
        <v>0</v>
      </c>
      <c r="V20" s="159">
        <f t="shared" si="2"/>
        <v>72</v>
      </c>
    </row>
    <row r="21" spans="1:22" ht="12.75">
      <c r="A21" s="128">
        <v>18</v>
      </c>
      <c r="B21" s="60" t="s">
        <v>52</v>
      </c>
      <c r="C21" s="60" t="s">
        <v>53</v>
      </c>
      <c r="D21" s="60" t="s">
        <v>54</v>
      </c>
      <c r="E21" s="61">
        <v>12</v>
      </c>
      <c r="F21" s="61">
        <v>6</v>
      </c>
      <c r="G21" s="61">
        <v>4</v>
      </c>
      <c r="H21" s="61">
        <v>0</v>
      </c>
      <c r="I21" s="61">
        <v>0</v>
      </c>
      <c r="J21" s="61">
        <v>0</v>
      </c>
      <c r="K21" s="61">
        <v>16</v>
      </c>
      <c r="L21" s="61">
        <v>0</v>
      </c>
      <c r="M21" s="61">
        <v>0</v>
      </c>
      <c r="N21" s="120">
        <v>12</v>
      </c>
      <c r="O21" s="120">
        <v>0</v>
      </c>
      <c r="P21" s="61">
        <v>0</v>
      </c>
      <c r="Q21" s="61">
        <v>16</v>
      </c>
      <c r="R21" s="104">
        <v>14</v>
      </c>
      <c r="S21" s="127">
        <f t="shared" si="0"/>
        <v>80</v>
      </c>
      <c r="T21" s="104">
        <f t="shared" si="1"/>
        <v>58</v>
      </c>
      <c r="U21" s="104">
        <v>10</v>
      </c>
      <c r="V21" s="160">
        <f t="shared" si="2"/>
        <v>68</v>
      </c>
    </row>
    <row r="22" spans="1:22" ht="12.75">
      <c r="A22" s="128">
        <v>19</v>
      </c>
      <c r="B22" s="132" t="s">
        <v>381</v>
      </c>
      <c r="C22" s="132" t="s">
        <v>47</v>
      </c>
      <c r="D22" s="132" t="s">
        <v>26</v>
      </c>
      <c r="E22" s="61">
        <v>0</v>
      </c>
      <c r="F22" s="61">
        <v>0</v>
      </c>
      <c r="G22" s="61">
        <v>0</v>
      </c>
      <c r="H22" s="61">
        <v>0</v>
      </c>
      <c r="I22" s="61">
        <v>26</v>
      </c>
      <c r="J22" s="61">
        <v>16</v>
      </c>
      <c r="K22" s="61">
        <v>0</v>
      </c>
      <c r="L22" s="61">
        <v>0</v>
      </c>
      <c r="M22" s="61">
        <v>26</v>
      </c>
      <c r="N22" s="120">
        <v>0</v>
      </c>
      <c r="O22" s="120">
        <v>0</v>
      </c>
      <c r="P22" s="61">
        <v>0</v>
      </c>
      <c r="Q22" s="120">
        <v>0</v>
      </c>
      <c r="R22" s="104">
        <v>0</v>
      </c>
      <c r="S22" s="61">
        <f t="shared" si="0"/>
        <v>68</v>
      </c>
      <c r="T22" s="61">
        <f t="shared" si="1"/>
        <v>68</v>
      </c>
      <c r="U22" s="61">
        <v>0</v>
      </c>
      <c r="V22" s="160">
        <f t="shared" si="2"/>
        <v>68</v>
      </c>
    </row>
    <row r="23" spans="1:22" ht="12.75">
      <c r="A23" s="128">
        <v>20</v>
      </c>
      <c r="B23" s="60" t="s">
        <v>61</v>
      </c>
      <c r="C23" s="60" t="s">
        <v>62</v>
      </c>
      <c r="D23" s="60" t="s">
        <v>26</v>
      </c>
      <c r="E23" s="61">
        <v>0</v>
      </c>
      <c r="F23" s="61">
        <v>0</v>
      </c>
      <c r="G23" s="61">
        <v>0</v>
      </c>
      <c r="H23" s="61">
        <v>0</v>
      </c>
      <c r="I23" s="61">
        <v>30</v>
      </c>
      <c r="J23" s="61">
        <v>30</v>
      </c>
      <c r="K23" s="61">
        <v>0</v>
      </c>
      <c r="L23" s="61">
        <v>0</v>
      </c>
      <c r="M23" s="61">
        <v>0</v>
      </c>
      <c r="N23" s="120">
        <v>0</v>
      </c>
      <c r="O23" s="120">
        <v>0</v>
      </c>
      <c r="P23" s="61">
        <v>0</v>
      </c>
      <c r="Q23" s="120">
        <v>0</v>
      </c>
      <c r="R23" s="104">
        <v>0</v>
      </c>
      <c r="S23" s="62">
        <f t="shared" si="0"/>
        <v>60</v>
      </c>
      <c r="T23" s="61">
        <f t="shared" si="1"/>
        <v>60</v>
      </c>
      <c r="U23" s="61">
        <v>0</v>
      </c>
      <c r="V23" s="160">
        <f t="shared" si="2"/>
        <v>60</v>
      </c>
    </row>
    <row r="24" spans="1:22" ht="12.75">
      <c r="A24" s="128">
        <v>21</v>
      </c>
      <c r="B24" s="132" t="s">
        <v>115</v>
      </c>
      <c r="C24" s="132" t="s">
        <v>116</v>
      </c>
      <c r="D24" s="132" t="s">
        <v>382</v>
      </c>
      <c r="E24" s="61">
        <v>0</v>
      </c>
      <c r="F24" s="61">
        <v>0</v>
      </c>
      <c r="G24" s="61">
        <v>28</v>
      </c>
      <c r="H24" s="61">
        <v>30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120">
        <v>0</v>
      </c>
      <c r="O24" s="120">
        <v>0</v>
      </c>
      <c r="P24" s="61">
        <v>0</v>
      </c>
      <c r="Q24" s="120">
        <v>0</v>
      </c>
      <c r="R24" s="104">
        <v>0</v>
      </c>
      <c r="S24" s="61">
        <f t="shared" si="0"/>
        <v>58</v>
      </c>
      <c r="T24" s="61">
        <f t="shared" si="1"/>
        <v>58</v>
      </c>
      <c r="U24" s="61">
        <v>0</v>
      </c>
      <c r="V24" s="159">
        <f t="shared" si="2"/>
        <v>58</v>
      </c>
    </row>
    <row r="25" spans="1:23" ht="12.75">
      <c r="A25" s="128">
        <v>22</v>
      </c>
      <c r="B25" s="60" t="s">
        <v>383</v>
      </c>
      <c r="C25" s="60" t="s">
        <v>384</v>
      </c>
      <c r="D25" s="60" t="s">
        <v>385</v>
      </c>
      <c r="E25" s="61">
        <v>0</v>
      </c>
      <c r="F25" s="61">
        <v>0</v>
      </c>
      <c r="G25" s="61">
        <v>6</v>
      </c>
      <c r="H25" s="61">
        <v>4</v>
      </c>
      <c r="I25" s="61">
        <v>0</v>
      </c>
      <c r="J25" s="61">
        <v>0</v>
      </c>
      <c r="K25" s="61">
        <v>0</v>
      </c>
      <c r="L25" s="61">
        <v>12</v>
      </c>
      <c r="M25" s="61">
        <v>0</v>
      </c>
      <c r="N25" s="61">
        <v>0</v>
      </c>
      <c r="O25" s="61">
        <v>0</v>
      </c>
      <c r="P25" s="61">
        <v>0</v>
      </c>
      <c r="Q25" s="61">
        <v>12</v>
      </c>
      <c r="R25" s="61">
        <v>12</v>
      </c>
      <c r="S25" s="62">
        <f t="shared" si="0"/>
        <v>46</v>
      </c>
      <c r="T25" s="104">
        <f t="shared" si="1"/>
        <v>42</v>
      </c>
      <c r="U25" s="61">
        <v>8</v>
      </c>
      <c r="V25" s="159">
        <f t="shared" si="2"/>
        <v>50</v>
      </c>
      <c r="W25" s="75"/>
    </row>
    <row r="26" spans="1:22" ht="12.75">
      <c r="A26" s="128">
        <v>23</v>
      </c>
      <c r="B26" s="60" t="s">
        <v>218</v>
      </c>
      <c r="C26" s="60" t="s">
        <v>124</v>
      </c>
      <c r="D26" s="60" t="s">
        <v>173</v>
      </c>
      <c r="E26" s="61">
        <v>0</v>
      </c>
      <c r="F26" s="61">
        <v>0</v>
      </c>
      <c r="G26" s="61">
        <v>0</v>
      </c>
      <c r="H26" s="61">
        <v>24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120">
        <v>0</v>
      </c>
      <c r="O26" s="120">
        <v>0</v>
      </c>
      <c r="P26" s="61">
        <v>0</v>
      </c>
      <c r="Q26" s="120">
        <v>22</v>
      </c>
      <c r="R26" s="61">
        <v>0</v>
      </c>
      <c r="S26" s="62">
        <f t="shared" si="0"/>
        <v>46</v>
      </c>
      <c r="T26" s="61">
        <f t="shared" si="1"/>
        <v>46</v>
      </c>
      <c r="U26" s="61">
        <v>0</v>
      </c>
      <c r="V26" s="160">
        <f t="shared" si="2"/>
        <v>46</v>
      </c>
    </row>
    <row r="27" spans="1:22" ht="12.75">
      <c r="A27" s="128">
        <v>24</v>
      </c>
      <c r="B27" s="60" t="s">
        <v>248</v>
      </c>
      <c r="C27" s="60" t="s">
        <v>131</v>
      </c>
      <c r="D27" s="60" t="s">
        <v>386</v>
      </c>
      <c r="E27" s="61">
        <v>0</v>
      </c>
      <c r="F27" s="61">
        <v>2</v>
      </c>
      <c r="G27" s="61">
        <v>0</v>
      </c>
      <c r="H27" s="61">
        <v>0</v>
      </c>
      <c r="I27" s="61">
        <v>0</v>
      </c>
      <c r="J27" s="61">
        <v>0</v>
      </c>
      <c r="K27" s="61">
        <v>24</v>
      </c>
      <c r="L27" s="61">
        <v>6</v>
      </c>
      <c r="M27" s="61">
        <v>0</v>
      </c>
      <c r="N27" s="120">
        <v>0</v>
      </c>
      <c r="O27" s="120">
        <v>0</v>
      </c>
      <c r="P27" s="61">
        <v>0</v>
      </c>
      <c r="Q27" s="61">
        <v>14</v>
      </c>
      <c r="R27" s="61">
        <v>0</v>
      </c>
      <c r="S27" s="127">
        <f t="shared" si="0"/>
        <v>46</v>
      </c>
      <c r="T27" s="104">
        <f t="shared" si="1"/>
        <v>46</v>
      </c>
      <c r="U27" s="61">
        <v>0</v>
      </c>
      <c r="V27" s="159">
        <f t="shared" si="2"/>
        <v>46</v>
      </c>
    </row>
    <row r="28" spans="1:22" ht="12.75">
      <c r="A28" s="128">
        <v>25</v>
      </c>
      <c r="B28" s="60" t="s">
        <v>44</v>
      </c>
      <c r="C28" s="60" t="s">
        <v>45</v>
      </c>
      <c r="D28" s="60" t="s">
        <v>26</v>
      </c>
      <c r="E28" s="61">
        <v>0</v>
      </c>
      <c r="F28" s="61">
        <v>0</v>
      </c>
      <c r="G28" s="61">
        <v>0</v>
      </c>
      <c r="H28" s="61">
        <v>0</v>
      </c>
      <c r="I28" s="61">
        <v>8</v>
      </c>
      <c r="J28" s="61">
        <v>18</v>
      </c>
      <c r="K28" s="61">
        <v>2</v>
      </c>
      <c r="L28" s="61">
        <v>0</v>
      </c>
      <c r="M28" s="61">
        <v>0</v>
      </c>
      <c r="N28" s="120">
        <v>0</v>
      </c>
      <c r="O28" s="120">
        <v>0</v>
      </c>
      <c r="P28" s="61">
        <v>18</v>
      </c>
      <c r="Q28" s="120">
        <v>0</v>
      </c>
      <c r="R28" s="61">
        <v>0</v>
      </c>
      <c r="S28" s="61">
        <f t="shared" si="0"/>
        <v>46</v>
      </c>
      <c r="T28" s="62">
        <f t="shared" si="1"/>
        <v>46</v>
      </c>
      <c r="U28" s="61">
        <v>0</v>
      </c>
      <c r="V28" s="160">
        <f t="shared" si="2"/>
        <v>46</v>
      </c>
    </row>
    <row r="29" spans="1:22" ht="12.75">
      <c r="A29" s="128">
        <v>26</v>
      </c>
      <c r="B29" s="60" t="s">
        <v>55</v>
      </c>
      <c r="C29" s="60" t="s">
        <v>56</v>
      </c>
      <c r="D29" s="60" t="s">
        <v>387</v>
      </c>
      <c r="E29" s="61">
        <v>6</v>
      </c>
      <c r="F29" s="61">
        <v>10</v>
      </c>
      <c r="G29" s="61">
        <v>8</v>
      </c>
      <c r="H29" s="61">
        <v>8</v>
      </c>
      <c r="I29" s="61">
        <v>0</v>
      </c>
      <c r="J29" s="61">
        <v>0</v>
      </c>
      <c r="K29" s="61">
        <v>12</v>
      </c>
      <c r="L29" s="61">
        <v>0</v>
      </c>
      <c r="M29" s="61">
        <v>0</v>
      </c>
      <c r="N29" s="120">
        <v>0</v>
      </c>
      <c r="O29" s="120">
        <v>0</v>
      </c>
      <c r="P29" s="61">
        <v>0</v>
      </c>
      <c r="Q29" s="61">
        <v>8</v>
      </c>
      <c r="R29" s="104">
        <v>0</v>
      </c>
      <c r="S29" s="62">
        <f t="shared" si="0"/>
        <v>52</v>
      </c>
      <c r="T29" s="61">
        <f t="shared" si="1"/>
        <v>38</v>
      </c>
      <c r="U29" s="104">
        <v>0</v>
      </c>
      <c r="V29" s="160">
        <f t="shared" si="2"/>
        <v>38</v>
      </c>
    </row>
    <row r="30" spans="1:22" ht="12.75">
      <c r="A30" s="128">
        <v>27</v>
      </c>
      <c r="B30" s="60" t="s">
        <v>128</v>
      </c>
      <c r="C30" s="60" t="s">
        <v>129</v>
      </c>
      <c r="D30" s="60" t="s">
        <v>26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120">
        <v>0</v>
      </c>
      <c r="O30" s="120">
        <v>16</v>
      </c>
      <c r="P30" s="61">
        <v>16</v>
      </c>
      <c r="Q30" s="120">
        <v>0</v>
      </c>
      <c r="R30" s="61">
        <v>0</v>
      </c>
      <c r="S30" s="62">
        <f t="shared" si="0"/>
        <v>32</v>
      </c>
      <c r="T30" s="61">
        <f t="shared" si="1"/>
        <v>32</v>
      </c>
      <c r="U30" s="61">
        <v>4</v>
      </c>
      <c r="V30" s="160">
        <f t="shared" si="2"/>
        <v>36</v>
      </c>
    </row>
    <row r="31" spans="1:22" ht="12.75">
      <c r="A31" s="128">
        <v>28</v>
      </c>
      <c r="B31" s="132" t="s">
        <v>370</v>
      </c>
      <c r="C31" s="132" t="s">
        <v>388</v>
      </c>
      <c r="D31" s="132" t="s">
        <v>36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4</v>
      </c>
      <c r="M31" s="61">
        <v>18</v>
      </c>
      <c r="N31" s="120">
        <v>10</v>
      </c>
      <c r="O31" s="120">
        <v>0</v>
      </c>
      <c r="P31" s="61">
        <v>0</v>
      </c>
      <c r="Q31" s="61">
        <v>0</v>
      </c>
      <c r="R31" s="61">
        <v>0</v>
      </c>
      <c r="S31" s="61">
        <f t="shared" si="0"/>
        <v>32</v>
      </c>
      <c r="T31" s="61">
        <f t="shared" si="1"/>
        <v>32</v>
      </c>
      <c r="U31" s="61">
        <v>0</v>
      </c>
      <c r="V31" s="160">
        <f t="shared" si="2"/>
        <v>32</v>
      </c>
    </row>
    <row r="32" spans="1:22" ht="12.75">
      <c r="A32" s="128">
        <v>29</v>
      </c>
      <c r="B32" s="132" t="s">
        <v>375</v>
      </c>
      <c r="C32" s="132" t="s">
        <v>389</v>
      </c>
      <c r="D32" s="132" t="s">
        <v>358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2</v>
      </c>
      <c r="M32" s="61">
        <v>0</v>
      </c>
      <c r="N32" s="61">
        <v>6</v>
      </c>
      <c r="O32" s="61">
        <v>20</v>
      </c>
      <c r="P32" s="61">
        <v>0</v>
      </c>
      <c r="Q32" s="61">
        <v>0</v>
      </c>
      <c r="R32" s="61">
        <v>0</v>
      </c>
      <c r="S32" s="61">
        <f t="shared" si="0"/>
        <v>28</v>
      </c>
      <c r="T32" s="104">
        <f t="shared" si="1"/>
        <v>28</v>
      </c>
      <c r="U32" s="61">
        <v>0</v>
      </c>
      <c r="V32" s="160">
        <f t="shared" si="2"/>
        <v>28</v>
      </c>
    </row>
    <row r="33" spans="1:22" ht="12.75">
      <c r="A33" s="128">
        <v>30</v>
      </c>
      <c r="B33" s="60" t="s">
        <v>246</v>
      </c>
      <c r="C33" s="60" t="s">
        <v>127</v>
      </c>
      <c r="D33" s="60" t="s">
        <v>154</v>
      </c>
      <c r="E33" s="61">
        <v>0</v>
      </c>
      <c r="F33" s="61">
        <v>0</v>
      </c>
      <c r="G33" s="61">
        <v>0</v>
      </c>
      <c r="H33" s="61">
        <v>28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120">
        <v>0</v>
      </c>
      <c r="O33" s="120">
        <v>0</v>
      </c>
      <c r="P33" s="61">
        <v>0</v>
      </c>
      <c r="Q33" s="120">
        <v>0</v>
      </c>
      <c r="R33" s="61">
        <v>0</v>
      </c>
      <c r="S33" s="125">
        <f t="shared" si="0"/>
        <v>28</v>
      </c>
      <c r="T33" s="61">
        <f t="shared" si="1"/>
        <v>28</v>
      </c>
      <c r="U33" s="61">
        <v>0</v>
      </c>
      <c r="V33" s="159">
        <f t="shared" si="2"/>
        <v>28</v>
      </c>
    </row>
    <row r="34" spans="1:22" ht="12.75">
      <c r="A34" s="128">
        <v>31</v>
      </c>
      <c r="B34" s="60" t="s">
        <v>91</v>
      </c>
      <c r="C34" s="60" t="s">
        <v>92</v>
      </c>
      <c r="D34" s="60" t="s">
        <v>36</v>
      </c>
      <c r="E34" s="61">
        <v>0</v>
      </c>
      <c r="F34" s="61">
        <v>0</v>
      </c>
      <c r="G34" s="61">
        <v>0</v>
      </c>
      <c r="H34" s="61">
        <v>0</v>
      </c>
      <c r="I34" s="61">
        <v>6</v>
      </c>
      <c r="J34" s="61">
        <v>0</v>
      </c>
      <c r="K34" s="61">
        <v>0</v>
      </c>
      <c r="L34" s="61">
        <v>0</v>
      </c>
      <c r="M34" s="61">
        <v>0</v>
      </c>
      <c r="N34" s="120">
        <v>0</v>
      </c>
      <c r="O34" s="120">
        <v>0</v>
      </c>
      <c r="P34" s="61">
        <v>20</v>
      </c>
      <c r="Q34" s="120">
        <v>0</v>
      </c>
      <c r="R34" s="61">
        <v>0</v>
      </c>
      <c r="S34" s="62">
        <f t="shared" si="0"/>
        <v>26</v>
      </c>
      <c r="T34" s="61">
        <f t="shared" si="1"/>
        <v>26</v>
      </c>
      <c r="U34" s="61">
        <v>0</v>
      </c>
      <c r="V34" s="160">
        <f t="shared" si="2"/>
        <v>26</v>
      </c>
    </row>
    <row r="35" spans="1:22" ht="12.75">
      <c r="A35" s="128">
        <v>32</v>
      </c>
      <c r="B35" s="132" t="s">
        <v>133</v>
      </c>
      <c r="C35" s="132" t="s">
        <v>390</v>
      </c>
      <c r="D35" s="132" t="s">
        <v>69</v>
      </c>
      <c r="E35" s="61">
        <v>0</v>
      </c>
      <c r="F35" s="61">
        <v>0</v>
      </c>
      <c r="G35" s="61">
        <v>0</v>
      </c>
      <c r="H35" s="61">
        <v>0</v>
      </c>
      <c r="I35" s="61">
        <v>14</v>
      </c>
      <c r="J35" s="61">
        <v>10</v>
      </c>
      <c r="K35" s="61">
        <v>0</v>
      </c>
      <c r="L35" s="61">
        <v>0</v>
      </c>
      <c r="M35" s="61">
        <v>0</v>
      </c>
      <c r="N35" s="120">
        <v>0</v>
      </c>
      <c r="O35" s="120">
        <v>0</v>
      </c>
      <c r="P35" s="61">
        <v>0</v>
      </c>
      <c r="Q35" s="120">
        <v>0</v>
      </c>
      <c r="R35" s="61">
        <v>0</v>
      </c>
      <c r="S35" s="61">
        <f t="shared" si="0"/>
        <v>24</v>
      </c>
      <c r="T35" s="61">
        <f t="shared" si="1"/>
        <v>24</v>
      </c>
      <c r="U35" s="61">
        <v>0</v>
      </c>
      <c r="V35" s="159">
        <f t="shared" si="2"/>
        <v>24</v>
      </c>
    </row>
    <row r="36" spans="1:22" ht="12.75">
      <c r="A36" s="128">
        <v>33</v>
      </c>
      <c r="B36" s="60" t="s">
        <v>391</v>
      </c>
      <c r="C36" s="60" t="s">
        <v>75</v>
      </c>
      <c r="D36" s="60" t="s">
        <v>173</v>
      </c>
      <c r="E36" s="61">
        <v>10</v>
      </c>
      <c r="F36" s="61">
        <v>14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120">
        <v>0</v>
      </c>
      <c r="O36" s="120">
        <v>0</v>
      </c>
      <c r="P36" s="61">
        <v>0</v>
      </c>
      <c r="Q36" s="61">
        <v>0</v>
      </c>
      <c r="R36" s="61">
        <v>0</v>
      </c>
      <c r="S36" s="62">
        <f aca="true" t="shared" si="3" ref="S36:S67">SUM(E36:R36)</f>
        <v>24</v>
      </c>
      <c r="T36" s="61">
        <f aca="true" t="shared" si="4" ref="T36:T67">LARGE(E36:R36,1)+LARGE(E36:R36,2)+LARGE(E36:R36,3)+LARGE(E36:R36,4)</f>
        <v>24</v>
      </c>
      <c r="U36" s="104">
        <v>0</v>
      </c>
      <c r="V36" s="159">
        <f aca="true" t="shared" si="5" ref="V36:V67">T36+U36</f>
        <v>24</v>
      </c>
    </row>
    <row r="37" spans="1:22" ht="12.75">
      <c r="A37" s="128">
        <v>34</v>
      </c>
      <c r="B37" s="60" t="s">
        <v>248</v>
      </c>
      <c r="C37" s="60" t="s">
        <v>131</v>
      </c>
      <c r="D37" s="60" t="s">
        <v>386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120">
        <v>0</v>
      </c>
      <c r="O37" s="120">
        <v>0</v>
      </c>
      <c r="P37" s="61">
        <v>0</v>
      </c>
      <c r="Q37" s="120">
        <v>0</v>
      </c>
      <c r="R37" s="61">
        <v>0</v>
      </c>
      <c r="S37" s="62">
        <f t="shared" si="3"/>
        <v>0</v>
      </c>
      <c r="T37" s="61">
        <f t="shared" si="4"/>
        <v>0</v>
      </c>
      <c r="U37" s="61">
        <v>22</v>
      </c>
      <c r="V37" s="126">
        <f t="shared" si="5"/>
        <v>22</v>
      </c>
    </row>
    <row r="38" spans="1:22" ht="12.75">
      <c r="A38" s="128">
        <v>35</v>
      </c>
      <c r="B38" s="60" t="s">
        <v>135</v>
      </c>
      <c r="C38" s="60" t="s">
        <v>392</v>
      </c>
      <c r="D38" s="60" t="s">
        <v>26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120">
        <v>22</v>
      </c>
      <c r="O38" s="120">
        <v>0</v>
      </c>
      <c r="P38" s="61">
        <v>0</v>
      </c>
      <c r="Q38" s="120">
        <v>0</v>
      </c>
      <c r="R38" s="61">
        <v>0</v>
      </c>
      <c r="S38" s="62">
        <f t="shared" si="3"/>
        <v>22</v>
      </c>
      <c r="T38" s="61">
        <f t="shared" si="4"/>
        <v>22</v>
      </c>
      <c r="U38" s="61">
        <v>0</v>
      </c>
      <c r="V38" s="160">
        <f t="shared" si="5"/>
        <v>22</v>
      </c>
    </row>
    <row r="39" spans="1:22" ht="12.75">
      <c r="A39" s="128">
        <v>36</v>
      </c>
      <c r="B39" s="132" t="s">
        <v>393</v>
      </c>
      <c r="C39" s="132" t="s">
        <v>394</v>
      </c>
      <c r="D39" s="132" t="s">
        <v>395</v>
      </c>
      <c r="E39" s="61">
        <v>0</v>
      </c>
      <c r="F39" s="61">
        <v>0</v>
      </c>
      <c r="G39" s="61">
        <v>16</v>
      </c>
      <c r="H39" s="61">
        <v>6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120">
        <v>0</v>
      </c>
      <c r="O39" s="120">
        <v>0</v>
      </c>
      <c r="P39" s="61">
        <v>0</v>
      </c>
      <c r="Q39" s="120">
        <v>0</v>
      </c>
      <c r="R39" s="61">
        <v>0</v>
      </c>
      <c r="S39" s="62">
        <f t="shared" si="3"/>
        <v>22</v>
      </c>
      <c r="T39" s="61">
        <f t="shared" si="4"/>
        <v>22</v>
      </c>
      <c r="U39" s="61">
        <v>0</v>
      </c>
      <c r="V39" s="159">
        <f t="shared" si="5"/>
        <v>22</v>
      </c>
    </row>
    <row r="40" spans="1:22" ht="12.75">
      <c r="A40" s="128">
        <v>37</v>
      </c>
      <c r="B40" s="60" t="s">
        <v>247</v>
      </c>
      <c r="C40" s="60" t="s">
        <v>40</v>
      </c>
      <c r="D40" s="60" t="s">
        <v>29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120">
        <v>0</v>
      </c>
      <c r="O40" s="120">
        <v>0</v>
      </c>
      <c r="P40" s="61">
        <v>0</v>
      </c>
      <c r="Q40" s="120">
        <v>18</v>
      </c>
      <c r="R40" s="61">
        <v>0</v>
      </c>
      <c r="S40" s="61">
        <f t="shared" si="3"/>
        <v>18</v>
      </c>
      <c r="T40" s="62">
        <f t="shared" si="4"/>
        <v>18</v>
      </c>
      <c r="U40" s="61">
        <v>0</v>
      </c>
      <c r="V40" s="159">
        <f t="shared" si="5"/>
        <v>18</v>
      </c>
    </row>
    <row r="41" spans="1:22" ht="12.75">
      <c r="A41" s="128">
        <v>38</v>
      </c>
      <c r="B41" s="60" t="s">
        <v>235</v>
      </c>
      <c r="C41" s="60" t="s">
        <v>170</v>
      </c>
      <c r="D41" s="60" t="s">
        <v>285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120">
        <v>0</v>
      </c>
      <c r="O41" s="120">
        <v>0</v>
      </c>
      <c r="P41" s="61">
        <v>0</v>
      </c>
      <c r="Q41" s="120">
        <v>0</v>
      </c>
      <c r="R41" s="61">
        <v>16</v>
      </c>
      <c r="S41" s="62">
        <f t="shared" si="3"/>
        <v>16</v>
      </c>
      <c r="T41" s="61">
        <f t="shared" si="4"/>
        <v>16</v>
      </c>
      <c r="U41" s="61">
        <v>0</v>
      </c>
      <c r="V41" s="160">
        <f t="shared" si="5"/>
        <v>16</v>
      </c>
    </row>
    <row r="42" spans="1:22" ht="12.75">
      <c r="A42" s="128">
        <v>39</v>
      </c>
      <c r="B42" s="150" t="s">
        <v>304</v>
      </c>
      <c r="C42" s="150" t="s">
        <v>116</v>
      </c>
      <c r="D42" s="150" t="s">
        <v>305</v>
      </c>
      <c r="E42" s="123">
        <v>16</v>
      </c>
      <c r="F42" s="123">
        <v>0</v>
      </c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9">
        <v>0</v>
      </c>
      <c r="O42" s="129">
        <v>0</v>
      </c>
      <c r="P42" s="123">
        <v>0</v>
      </c>
      <c r="Q42" s="61">
        <v>0</v>
      </c>
      <c r="R42" s="123">
        <v>0</v>
      </c>
      <c r="S42" s="164">
        <f t="shared" si="3"/>
        <v>16</v>
      </c>
      <c r="T42" s="123">
        <f t="shared" si="4"/>
        <v>16</v>
      </c>
      <c r="U42" s="61">
        <v>0</v>
      </c>
      <c r="V42" s="159">
        <f t="shared" si="5"/>
        <v>16</v>
      </c>
    </row>
    <row r="43" spans="1:22" ht="12.75">
      <c r="A43" s="128">
        <v>40</v>
      </c>
      <c r="B43" s="60" t="s">
        <v>72</v>
      </c>
      <c r="C43" s="60" t="s">
        <v>73</v>
      </c>
      <c r="D43" s="60" t="s">
        <v>382</v>
      </c>
      <c r="E43" s="61">
        <v>0</v>
      </c>
      <c r="F43" s="61">
        <v>0</v>
      </c>
      <c r="G43" s="61">
        <v>12</v>
      </c>
      <c r="H43" s="61">
        <v>2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2">
        <f t="shared" si="3"/>
        <v>14</v>
      </c>
      <c r="T43" s="104">
        <f t="shared" si="4"/>
        <v>14</v>
      </c>
      <c r="U43" s="61">
        <v>0</v>
      </c>
      <c r="V43" s="159">
        <f t="shared" si="5"/>
        <v>14</v>
      </c>
    </row>
    <row r="44" spans="1:22" ht="12.75">
      <c r="A44" s="128">
        <v>41</v>
      </c>
      <c r="B44" s="60" t="s">
        <v>135</v>
      </c>
      <c r="C44" s="60" t="s">
        <v>80</v>
      </c>
      <c r="D44" s="60" t="s">
        <v>154</v>
      </c>
      <c r="E44" s="61">
        <v>0</v>
      </c>
      <c r="F44" s="61">
        <v>0</v>
      </c>
      <c r="G44" s="61">
        <v>14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120">
        <v>0</v>
      </c>
      <c r="O44" s="120">
        <v>0</v>
      </c>
      <c r="P44" s="61">
        <v>0</v>
      </c>
      <c r="Q44" s="120">
        <v>0</v>
      </c>
      <c r="R44" s="61">
        <v>0</v>
      </c>
      <c r="S44" s="62">
        <f t="shared" si="3"/>
        <v>14</v>
      </c>
      <c r="T44" s="61">
        <f t="shared" si="4"/>
        <v>14</v>
      </c>
      <c r="U44" s="61">
        <v>0</v>
      </c>
      <c r="V44" s="160">
        <f t="shared" si="5"/>
        <v>14</v>
      </c>
    </row>
    <row r="45" spans="1:22" ht="12.75">
      <c r="A45" s="128">
        <v>42</v>
      </c>
      <c r="B45" s="132" t="s">
        <v>63</v>
      </c>
      <c r="C45" s="132" t="s">
        <v>203</v>
      </c>
      <c r="D45" s="132" t="s">
        <v>285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120">
        <v>0</v>
      </c>
      <c r="O45" s="120">
        <v>0</v>
      </c>
      <c r="P45" s="61">
        <v>0</v>
      </c>
      <c r="Q45" s="120">
        <v>0</v>
      </c>
      <c r="R45" s="61">
        <v>10</v>
      </c>
      <c r="S45" s="62">
        <f t="shared" si="3"/>
        <v>10</v>
      </c>
      <c r="T45" s="61">
        <f t="shared" si="4"/>
        <v>10</v>
      </c>
      <c r="U45" s="61">
        <v>0</v>
      </c>
      <c r="V45" s="160">
        <f t="shared" si="5"/>
        <v>10</v>
      </c>
    </row>
    <row r="46" spans="1:22" ht="12.75">
      <c r="A46" s="128">
        <v>43</v>
      </c>
      <c r="B46" s="132" t="s">
        <v>396</v>
      </c>
      <c r="C46" s="132" t="s">
        <v>97</v>
      </c>
      <c r="D46" s="132" t="s">
        <v>397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120">
        <v>0</v>
      </c>
      <c r="O46" s="120">
        <v>0</v>
      </c>
      <c r="P46" s="61">
        <v>0</v>
      </c>
      <c r="Q46" s="120">
        <v>10</v>
      </c>
      <c r="R46" s="61">
        <v>0</v>
      </c>
      <c r="S46" s="62">
        <f t="shared" si="3"/>
        <v>10</v>
      </c>
      <c r="T46" s="61">
        <f t="shared" si="4"/>
        <v>10</v>
      </c>
      <c r="U46" s="61">
        <v>0</v>
      </c>
      <c r="V46" s="160">
        <f t="shared" si="5"/>
        <v>10</v>
      </c>
    </row>
    <row r="47" spans="1:22" ht="12.75">
      <c r="A47" s="128">
        <v>44</v>
      </c>
      <c r="B47" s="150" t="s">
        <v>341</v>
      </c>
      <c r="C47" s="150" t="s">
        <v>344</v>
      </c>
      <c r="D47" s="150" t="s">
        <v>387</v>
      </c>
      <c r="E47" s="123">
        <v>0</v>
      </c>
      <c r="F47" s="123">
        <v>0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9">
        <v>0</v>
      </c>
      <c r="O47" s="129">
        <v>0</v>
      </c>
      <c r="P47" s="123">
        <v>0</v>
      </c>
      <c r="Q47" s="129">
        <v>0</v>
      </c>
      <c r="R47" s="123">
        <v>8</v>
      </c>
      <c r="S47" s="164">
        <f t="shared" si="3"/>
        <v>8</v>
      </c>
      <c r="T47" s="123">
        <f t="shared" si="4"/>
        <v>8</v>
      </c>
      <c r="U47" s="61">
        <v>0</v>
      </c>
      <c r="V47" s="160">
        <f t="shared" si="5"/>
        <v>8</v>
      </c>
    </row>
    <row r="48" spans="1:22" ht="12.75">
      <c r="A48" s="128">
        <v>45</v>
      </c>
      <c r="B48" s="132" t="s">
        <v>63</v>
      </c>
      <c r="C48" s="132" t="s">
        <v>64</v>
      </c>
      <c r="D48" s="132" t="s">
        <v>29</v>
      </c>
      <c r="E48" s="61">
        <v>4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120">
        <v>0</v>
      </c>
      <c r="O48" s="120">
        <v>0</v>
      </c>
      <c r="P48" s="61">
        <v>0</v>
      </c>
      <c r="Q48" s="104">
        <v>0</v>
      </c>
      <c r="R48" s="61">
        <v>0</v>
      </c>
      <c r="S48" s="61">
        <f t="shared" si="3"/>
        <v>4</v>
      </c>
      <c r="T48" s="61">
        <f t="shared" si="4"/>
        <v>4</v>
      </c>
      <c r="U48" s="104">
        <v>0</v>
      </c>
      <c r="V48" s="160">
        <f t="shared" si="5"/>
        <v>4</v>
      </c>
    </row>
    <row r="49" spans="1:22" ht="12.75">
      <c r="A49" s="128">
        <v>46</v>
      </c>
      <c r="B49" s="132" t="s">
        <v>118</v>
      </c>
      <c r="C49" s="132" t="s">
        <v>119</v>
      </c>
      <c r="D49" s="119" t="s">
        <v>379</v>
      </c>
      <c r="E49" s="61">
        <v>0</v>
      </c>
      <c r="F49" s="61">
        <v>0</v>
      </c>
      <c r="G49" s="61">
        <v>0</v>
      </c>
      <c r="H49" s="61">
        <v>0</v>
      </c>
      <c r="I49" s="61">
        <v>4</v>
      </c>
      <c r="J49" s="61">
        <v>0</v>
      </c>
      <c r="K49" s="61">
        <v>0</v>
      </c>
      <c r="L49" s="61">
        <v>0</v>
      </c>
      <c r="M49" s="61">
        <v>0</v>
      </c>
      <c r="N49" s="120">
        <v>0</v>
      </c>
      <c r="O49" s="120">
        <v>0</v>
      </c>
      <c r="P49" s="61">
        <v>0</v>
      </c>
      <c r="Q49" s="120">
        <v>0</v>
      </c>
      <c r="R49" s="61">
        <v>0</v>
      </c>
      <c r="S49" s="61">
        <f t="shared" si="3"/>
        <v>4</v>
      </c>
      <c r="T49" s="61">
        <f t="shared" si="4"/>
        <v>4</v>
      </c>
      <c r="U49" s="61">
        <v>0</v>
      </c>
      <c r="V49" s="159">
        <f t="shared" si="5"/>
        <v>4</v>
      </c>
    </row>
    <row r="50" spans="1:23" ht="12.75">
      <c r="A50" s="133">
        <v>47</v>
      </c>
      <c r="B50" s="60" t="s">
        <v>111</v>
      </c>
      <c r="C50" s="60" t="s">
        <v>80</v>
      </c>
      <c r="D50" s="60" t="s">
        <v>395</v>
      </c>
      <c r="E50" s="61">
        <v>0</v>
      </c>
      <c r="F50" s="61">
        <v>0</v>
      </c>
      <c r="G50" s="61">
        <v>2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127">
        <f t="shared" si="3"/>
        <v>2</v>
      </c>
      <c r="T50" s="104">
        <f t="shared" si="4"/>
        <v>2</v>
      </c>
      <c r="U50" s="61">
        <v>0</v>
      </c>
      <c r="V50" s="159">
        <f t="shared" si="5"/>
        <v>2</v>
      </c>
      <c r="W50" s="70"/>
    </row>
    <row r="51" spans="1:23" ht="12.75">
      <c r="A51" s="133">
        <v>48</v>
      </c>
      <c r="B51" s="81" t="s">
        <v>143</v>
      </c>
      <c r="C51" s="81" t="s">
        <v>144</v>
      </c>
      <c r="D51" s="81" t="s">
        <v>69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3">
        <v>0</v>
      </c>
      <c r="O51" s="83">
        <v>0</v>
      </c>
      <c r="P51" s="82">
        <v>0</v>
      </c>
      <c r="Q51" s="83">
        <v>0</v>
      </c>
      <c r="R51" s="85"/>
      <c r="S51" s="85">
        <f t="shared" si="3"/>
        <v>0</v>
      </c>
      <c r="T51" s="148">
        <f t="shared" si="4"/>
        <v>0</v>
      </c>
      <c r="U51" s="85"/>
      <c r="V51" s="93">
        <f t="shared" si="5"/>
        <v>0</v>
      </c>
      <c r="W51" s="70"/>
    </row>
    <row r="52" spans="1:23" ht="12.75">
      <c r="A52" s="133">
        <v>49</v>
      </c>
      <c r="B52" s="87" t="s">
        <v>246</v>
      </c>
      <c r="C52" s="87" t="s">
        <v>66</v>
      </c>
      <c r="D52" s="87" t="s">
        <v>387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3">
        <v>0</v>
      </c>
      <c r="O52" s="83">
        <v>0</v>
      </c>
      <c r="P52" s="82">
        <v>0</v>
      </c>
      <c r="Q52" s="83">
        <v>0</v>
      </c>
      <c r="R52" s="82"/>
      <c r="S52" s="85">
        <f t="shared" si="3"/>
        <v>0</v>
      </c>
      <c r="T52" s="85">
        <f t="shared" si="4"/>
        <v>0</v>
      </c>
      <c r="U52" s="85"/>
      <c r="V52" s="93">
        <f t="shared" si="5"/>
        <v>0</v>
      </c>
      <c r="W52" s="70"/>
    </row>
    <row r="53" spans="1:23" ht="12.75">
      <c r="A53" s="133">
        <v>50</v>
      </c>
      <c r="B53" s="81" t="s">
        <v>398</v>
      </c>
      <c r="C53" s="81" t="s">
        <v>170</v>
      </c>
      <c r="D53" s="81" t="s">
        <v>399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3">
        <v>0</v>
      </c>
      <c r="O53" s="83">
        <v>0</v>
      </c>
      <c r="P53" s="82">
        <v>0</v>
      </c>
      <c r="Q53" s="83">
        <v>0</v>
      </c>
      <c r="R53" s="85"/>
      <c r="S53" s="148">
        <f t="shared" si="3"/>
        <v>0</v>
      </c>
      <c r="T53" s="85">
        <f t="shared" si="4"/>
        <v>0</v>
      </c>
      <c r="U53" s="85"/>
      <c r="V53" s="90">
        <f t="shared" si="5"/>
        <v>0</v>
      </c>
      <c r="W53" s="70"/>
    </row>
    <row r="54" spans="1:23" ht="12.75">
      <c r="A54" s="133">
        <v>51</v>
      </c>
      <c r="B54" s="81" t="s">
        <v>209</v>
      </c>
      <c r="C54" s="81" t="s">
        <v>40</v>
      </c>
      <c r="D54" s="81" t="s">
        <v>36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3">
        <v>0</v>
      </c>
      <c r="O54" s="83">
        <v>0</v>
      </c>
      <c r="P54" s="82">
        <v>0</v>
      </c>
      <c r="Q54" s="83">
        <v>0</v>
      </c>
      <c r="R54" s="85"/>
      <c r="S54" s="148">
        <f t="shared" si="3"/>
        <v>0</v>
      </c>
      <c r="T54" s="85">
        <f t="shared" si="4"/>
        <v>0</v>
      </c>
      <c r="U54" s="85"/>
      <c r="V54" s="93">
        <f t="shared" si="5"/>
        <v>0</v>
      </c>
      <c r="W54" s="70"/>
    </row>
    <row r="55" spans="1:23" ht="12.75">
      <c r="A55" s="133">
        <v>52</v>
      </c>
      <c r="B55" s="87" t="s">
        <v>400</v>
      </c>
      <c r="C55" s="87" t="s">
        <v>401</v>
      </c>
      <c r="D55" s="87" t="s">
        <v>36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3">
        <v>0</v>
      </c>
      <c r="O55" s="83">
        <v>0</v>
      </c>
      <c r="P55" s="82">
        <v>0</v>
      </c>
      <c r="Q55" s="83">
        <v>0</v>
      </c>
      <c r="R55" s="85"/>
      <c r="S55" s="148">
        <f t="shared" si="3"/>
        <v>0</v>
      </c>
      <c r="T55" s="85">
        <f t="shared" si="4"/>
        <v>0</v>
      </c>
      <c r="U55" s="85"/>
      <c r="V55" s="93">
        <f t="shared" si="5"/>
        <v>0</v>
      </c>
      <c r="W55" s="70"/>
    </row>
    <row r="56" spans="1:23" ht="12.75">
      <c r="A56" s="133">
        <v>53</v>
      </c>
      <c r="B56" s="81" t="s">
        <v>250</v>
      </c>
      <c r="C56" s="81" t="s">
        <v>251</v>
      </c>
      <c r="D56" s="81" t="s">
        <v>36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/>
      <c r="L56" s="82">
        <v>0</v>
      </c>
      <c r="M56" s="82">
        <v>0</v>
      </c>
      <c r="N56" s="83">
        <v>0</v>
      </c>
      <c r="O56" s="83">
        <v>0</v>
      </c>
      <c r="P56" s="82">
        <v>0</v>
      </c>
      <c r="Q56" s="83">
        <v>0</v>
      </c>
      <c r="R56" s="85"/>
      <c r="S56" s="70">
        <f t="shared" si="3"/>
        <v>0</v>
      </c>
      <c r="T56" s="70">
        <f t="shared" si="4"/>
        <v>0</v>
      </c>
      <c r="U56" s="85"/>
      <c r="V56" s="90">
        <f t="shared" si="5"/>
        <v>0</v>
      </c>
      <c r="W56" s="70"/>
    </row>
    <row r="57" spans="1:23" ht="12.75">
      <c r="A57" s="133">
        <v>54</v>
      </c>
      <c r="B57" s="81" t="s">
        <v>52</v>
      </c>
      <c r="C57" s="81" t="s">
        <v>402</v>
      </c>
      <c r="D57" s="81" t="s">
        <v>403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2">
        <v>0</v>
      </c>
      <c r="K57" s="85"/>
      <c r="L57" s="85">
        <v>0</v>
      </c>
      <c r="M57" s="85">
        <v>0</v>
      </c>
      <c r="N57" s="89">
        <v>0</v>
      </c>
      <c r="O57" s="89">
        <v>0</v>
      </c>
      <c r="P57" s="85">
        <v>0</v>
      </c>
      <c r="Q57" s="83">
        <v>0</v>
      </c>
      <c r="R57" s="85"/>
      <c r="S57" s="85">
        <f t="shared" si="3"/>
        <v>0</v>
      </c>
      <c r="T57" s="85">
        <f t="shared" si="4"/>
        <v>0</v>
      </c>
      <c r="U57" s="85"/>
      <c r="V57" s="90">
        <f t="shared" si="5"/>
        <v>0</v>
      </c>
      <c r="W57" s="70"/>
    </row>
    <row r="58" spans="1:23" ht="12.75">
      <c r="A58" s="133">
        <v>55</v>
      </c>
      <c r="B58" s="87" t="s">
        <v>404</v>
      </c>
      <c r="C58" s="87" t="s">
        <v>405</v>
      </c>
      <c r="D58" s="87" t="s">
        <v>285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2">
        <v>0</v>
      </c>
      <c r="K58" s="85"/>
      <c r="L58" s="85">
        <v>0</v>
      </c>
      <c r="M58" s="85">
        <v>0</v>
      </c>
      <c r="N58" s="89">
        <v>0</v>
      </c>
      <c r="O58" s="89">
        <v>0</v>
      </c>
      <c r="P58" s="85">
        <v>0</v>
      </c>
      <c r="Q58" s="83">
        <v>0</v>
      </c>
      <c r="R58" s="85"/>
      <c r="S58" s="148">
        <f t="shared" si="3"/>
        <v>0</v>
      </c>
      <c r="T58" s="85">
        <f t="shared" si="4"/>
        <v>0</v>
      </c>
      <c r="U58" s="85"/>
      <c r="V58" s="93">
        <f t="shared" si="5"/>
        <v>0</v>
      </c>
      <c r="W58" s="70"/>
    </row>
    <row r="59" spans="1:23" ht="12.75">
      <c r="A59" s="133">
        <v>56</v>
      </c>
      <c r="B59" s="87" t="s">
        <v>153</v>
      </c>
      <c r="C59" s="87" t="s">
        <v>406</v>
      </c>
      <c r="D59" s="87" t="s">
        <v>154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2">
        <v>0</v>
      </c>
      <c r="K59" s="85"/>
      <c r="L59" s="85">
        <v>0</v>
      </c>
      <c r="M59" s="85">
        <v>0</v>
      </c>
      <c r="N59" s="89">
        <v>0</v>
      </c>
      <c r="O59" s="89">
        <v>0</v>
      </c>
      <c r="P59" s="85">
        <v>0</v>
      </c>
      <c r="Q59" s="83">
        <v>0</v>
      </c>
      <c r="R59" s="85"/>
      <c r="S59" s="85">
        <f t="shared" si="3"/>
        <v>0</v>
      </c>
      <c r="T59" s="85">
        <f t="shared" si="4"/>
        <v>0</v>
      </c>
      <c r="U59" s="85"/>
      <c r="V59" s="90">
        <f t="shared" si="5"/>
        <v>0</v>
      </c>
      <c r="W59" s="70"/>
    </row>
    <row r="60" spans="1:23" ht="12.75">
      <c r="A60" s="133">
        <v>57</v>
      </c>
      <c r="B60" s="81" t="s">
        <v>138</v>
      </c>
      <c r="C60" s="81" t="s">
        <v>139</v>
      </c>
      <c r="D60" s="81" t="s">
        <v>69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2">
        <v>0</v>
      </c>
      <c r="K60" s="85"/>
      <c r="L60" s="85">
        <v>0</v>
      </c>
      <c r="M60" s="85">
        <v>0</v>
      </c>
      <c r="N60" s="89">
        <v>0</v>
      </c>
      <c r="O60" s="89">
        <v>0</v>
      </c>
      <c r="P60" s="85">
        <v>0</v>
      </c>
      <c r="Q60" s="83">
        <v>0</v>
      </c>
      <c r="R60" s="85"/>
      <c r="S60" s="85">
        <f t="shared" si="3"/>
        <v>0</v>
      </c>
      <c r="T60" s="85">
        <f t="shared" si="4"/>
        <v>0</v>
      </c>
      <c r="U60" s="85"/>
      <c r="V60" s="93">
        <f t="shared" si="5"/>
        <v>0</v>
      </c>
      <c r="W60" s="70"/>
    </row>
    <row r="61" spans="1:23" ht="12.75">
      <c r="A61" s="133">
        <v>58</v>
      </c>
      <c r="B61" s="81" t="s">
        <v>407</v>
      </c>
      <c r="C61" s="81" t="s">
        <v>408</v>
      </c>
      <c r="D61" s="81" t="s">
        <v>319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2">
        <v>0</v>
      </c>
      <c r="K61" s="85"/>
      <c r="L61" s="85">
        <v>0</v>
      </c>
      <c r="M61" s="85">
        <v>0</v>
      </c>
      <c r="N61" s="89">
        <v>0</v>
      </c>
      <c r="O61" s="89">
        <v>0</v>
      </c>
      <c r="P61" s="85">
        <v>0</v>
      </c>
      <c r="Q61" s="83">
        <v>0</v>
      </c>
      <c r="R61" s="85"/>
      <c r="S61" s="148">
        <f t="shared" si="3"/>
        <v>0</v>
      </c>
      <c r="T61" s="85">
        <f t="shared" si="4"/>
        <v>0</v>
      </c>
      <c r="U61" s="85"/>
      <c r="V61" s="90">
        <f t="shared" si="5"/>
        <v>0</v>
      </c>
      <c r="W61" s="70"/>
    </row>
    <row r="62" spans="1:23" ht="12.75">
      <c r="A62" s="133">
        <v>59</v>
      </c>
      <c r="B62" s="87" t="s">
        <v>155</v>
      </c>
      <c r="C62" s="87" t="s">
        <v>56</v>
      </c>
      <c r="D62" s="87" t="s">
        <v>69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82">
        <v>0</v>
      </c>
      <c r="K62" s="85"/>
      <c r="L62" s="85">
        <v>0</v>
      </c>
      <c r="M62" s="85">
        <v>0</v>
      </c>
      <c r="N62" s="89">
        <v>0</v>
      </c>
      <c r="O62" s="89">
        <v>0</v>
      </c>
      <c r="P62" s="85">
        <v>0</v>
      </c>
      <c r="Q62" s="83">
        <v>0</v>
      </c>
      <c r="R62" s="85"/>
      <c r="S62" s="148">
        <f t="shared" si="3"/>
        <v>0</v>
      </c>
      <c r="T62" s="148">
        <f t="shared" si="4"/>
        <v>0</v>
      </c>
      <c r="U62" s="85"/>
      <c r="V62" s="93">
        <f t="shared" si="5"/>
        <v>0</v>
      </c>
      <c r="W62" s="70"/>
    </row>
    <row r="63" spans="1:23" ht="12.75">
      <c r="A63" s="80">
        <v>60</v>
      </c>
      <c r="B63" s="81" t="s">
        <v>223</v>
      </c>
      <c r="C63" s="81" t="s">
        <v>244</v>
      </c>
      <c r="D63" s="81" t="s">
        <v>379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2">
        <v>0</v>
      </c>
      <c r="K63" s="85"/>
      <c r="L63" s="85">
        <v>0</v>
      </c>
      <c r="M63" s="85">
        <v>0</v>
      </c>
      <c r="N63" s="89">
        <v>0</v>
      </c>
      <c r="O63" s="89">
        <v>0</v>
      </c>
      <c r="P63" s="85">
        <v>0</v>
      </c>
      <c r="Q63" s="83">
        <v>0</v>
      </c>
      <c r="R63" s="85"/>
      <c r="S63" s="148">
        <f t="shared" si="3"/>
        <v>0</v>
      </c>
      <c r="T63" s="85">
        <f t="shared" si="4"/>
        <v>0</v>
      </c>
      <c r="U63" s="85"/>
      <c r="V63" s="93">
        <f t="shared" si="5"/>
        <v>0</v>
      </c>
      <c r="W63" s="70"/>
    </row>
    <row r="64" spans="1:23" ht="12.75">
      <c r="A64" s="80">
        <v>61</v>
      </c>
      <c r="B64" s="87" t="s">
        <v>108</v>
      </c>
      <c r="C64" s="87" t="s">
        <v>109</v>
      </c>
      <c r="D64" s="87" t="s">
        <v>110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2">
        <v>0</v>
      </c>
      <c r="K64" s="85"/>
      <c r="L64" s="85">
        <v>0</v>
      </c>
      <c r="M64" s="85">
        <v>0</v>
      </c>
      <c r="N64" s="89">
        <v>0</v>
      </c>
      <c r="O64" s="89">
        <v>0</v>
      </c>
      <c r="P64" s="85">
        <v>0</v>
      </c>
      <c r="Q64" s="83">
        <v>0</v>
      </c>
      <c r="R64" s="85"/>
      <c r="S64" s="85">
        <f t="shared" si="3"/>
        <v>0</v>
      </c>
      <c r="T64" s="85">
        <f t="shared" si="4"/>
        <v>0</v>
      </c>
      <c r="V64" s="90">
        <f t="shared" si="5"/>
        <v>0</v>
      </c>
      <c r="W64" s="70"/>
    </row>
    <row r="65" spans="1:23" ht="12.75">
      <c r="A65" s="80">
        <v>62</v>
      </c>
      <c r="B65" s="87" t="s">
        <v>409</v>
      </c>
      <c r="C65" s="87" t="s">
        <v>137</v>
      </c>
      <c r="D65" s="87" t="s">
        <v>379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2">
        <v>0</v>
      </c>
      <c r="K65" s="85"/>
      <c r="L65" s="85">
        <v>0</v>
      </c>
      <c r="M65" s="85">
        <v>0</v>
      </c>
      <c r="N65" s="89">
        <v>0</v>
      </c>
      <c r="O65" s="89">
        <v>0</v>
      </c>
      <c r="P65" s="85">
        <v>0</v>
      </c>
      <c r="Q65" s="82">
        <v>0</v>
      </c>
      <c r="R65" s="85"/>
      <c r="S65" s="85">
        <f t="shared" si="3"/>
        <v>0</v>
      </c>
      <c r="T65" s="85">
        <f t="shared" si="4"/>
        <v>0</v>
      </c>
      <c r="V65" s="90">
        <f t="shared" si="5"/>
        <v>0</v>
      </c>
      <c r="W65" s="70"/>
    </row>
    <row r="66" spans="1:23" ht="12.75">
      <c r="A66" s="80">
        <v>63</v>
      </c>
      <c r="B66" s="81" t="s">
        <v>365</v>
      </c>
      <c r="C66" s="81" t="s">
        <v>366</v>
      </c>
      <c r="D66" s="81" t="s">
        <v>29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2">
        <v>0</v>
      </c>
      <c r="K66" s="85"/>
      <c r="L66" s="85">
        <v>0</v>
      </c>
      <c r="M66" s="85">
        <v>0</v>
      </c>
      <c r="N66" s="89">
        <v>0</v>
      </c>
      <c r="O66" s="89">
        <v>0</v>
      </c>
      <c r="P66" s="85">
        <v>0</v>
      </c>
      <c r="Q66" s="85">
        <v>0</v>
      </c>
      <c r="R66" s="85"/>
      <c r="S66" s="148">
        <f t="shared" si="3"/>
        <v>0</v>
      </c>
      <c r="T66" s="85">
        <f t="shared" si="4"/>
        <v>0</v>
      </c>
      <c r="V66" s="90">
        <f t="shared" si="5"/>
        <v>0</v>
      </c>
      <c r="W66" s="70"/>
    </row>
    <row r="67" spans="1:23" ht="12.75">
      <c r="A67" s="80">
        <v>64</v>
      </c>
      <c r="B67" s="87" t="s">
        <v>179</v>
      </c>
      <c r="C67" s="87" t="s">
        <v>327</v>
      </c>
      <c r="D67" s="87" t="s">
        <v>87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2">
        <v>0</v>
      </c>
      <c r="K67" s="85"/>
      <c r="L67" s="85">
        <v>0</v>
      </c>
      <c r="M67" s="85">
        <v>0</v>
      </c>
      <c r="N67" s="89">
        <v>0</v>
      </c>
      <c r="O67" s="89">
        <v>0</v>
      </c>
      <c r="P67" s="85">
        <v>0</v>
      </c>
      <c r="Q67" s="85">
        <v>0</v>
      </c>
      <c r="R67" s="85"/>
      <c r="S67" s="148">
        <f t="shared" si="3"/>
        <v>0</v>
      </c>
      <c r="T67" s="85">
        <f t="shared" si="4"/>
        <v>0</v>
      </c>
      <c r="V67" s="90">
        <f t="shared" si="5"/>
        <v>0</v>
      </c>
      <c r="W67" s="70"/>
    </row>
    <row r="68" spans="1:23" ht="12.75">
      <c r="A68" s="80">
        <v>65</v>
      </c>
      <c r="B68" s="81" t="s">
        <v>396</v>
      </c>
      <c r="C68" s="81" t="s">
        <v>83</v>
      </c>
      <c r="D68" s="81" t="s">
        <v>397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2">
        <v>0</v>
      </c>
      <c r="K68" s="85"/>
      <c r="L68" s="85">
        <v>0</v>
      </c>
      <c r="M68" s="85">
        <v>0</v>
      </c>
      <c r="N68" s="165">
        <v>0</v>
      </c>
      <c r="O68" s="165">
        <v>0</v>
      </c>
      <c r="P68" s="85">
        <v>0</v>
      </c>
      <c r="Q68" s="85"/>
      <c r="R68" s="85"/>
      <c r="S68" s="148">
        <f aca="true" t="shared" si="6" ref="S68:S99">SUM(E68:R68)</f>
        <v>0</v>
      </c>
      <c r="T68" s="85">
        <f aca="true" t="shared" si="7" ref="T68:T99">LARGE(E68:R68,1)+LARGE(E68:R68,2)+LARGE(E68:R68,3)+LARGE(E68:R68,4)</f>
        <v>0</v>
      </c>
      <c r="V68" s="90">
        <f aca="true" t="shared" si="8" ref="V68:V99">T68+U68</f>
        <v>0</v>
      </c>
      <c r="W68" s="70"/>
    </row>
    <row r="69" spans="1:23" ht="12.75">
      <c r="A69" s="80">
        <v>66</v>
      </c>
      <c r="B69" s="87" t="s">
        <v>212</v>
      </c>
      <c r="C69" s="87" t="s">
        <v>159</v>
      </c>
      <c r="D69" s="87" t="s">
        <v>26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2">
        <v>0</v>
      </c>
      <c r="K69" s="85"/>
      <c r="L69" s="85">
        <v>0</v>
      </c>
      <c r="M69" s="85">
        <v>0</v>
      </c>
      <c r="N69" s="165">
        <v>0</v>
      </c>
      <c r="O69" s="165">
        <v>0</v>
      </c>
      <c r="P69" s="85">
        <v>0</v>
      </c>
      <c r="Q69" s="85"/>
      <c r="R69" s="85"/>
      <c r="S69" s="148">
        <f t="shared" si="6"/>
        <v>0</v>
      </c>
      <c r="T69" s="85">
        <f t="shared" si="7"/>
        <v>0</v>
      </c>
      <c r="V69" s="93">
        <f t="shared" si="8"/>
        <v>0</v>
      </c>
      <c r="W69" s="70"/>
    </row>
    <row r="70" spans="1:23" ht="12.75">
      <c r="A70" s="80">
        <v>67</v>
      </c>
      <c r="B70" s="87" t="s">
        <v>407</v>
      </c>
      <c r="C70" s="87" t="s">
        <v>410</v>
      </c>
      <c r="D70" s="87" t="s">
        <v>319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2">
        <v>0</v>
      </c>
      <c r="K70" s="85"/>
      <c r="L70" s="85">
        <v>0</v>
      </c>
      <c r="M70" s="85">
        <v>0</v>
      </c>
      <c r="N70" s="165">
        <v>0</v>
      </c>
      <c r="O70" s="165">
        <v>0</v>
      </c>
      <c r="P70" s="85">
        <v>0</v>
      </c>
      <c r="Q70" s="85"/>
      <c r="R70" s="85"/>
      <c r="S70" s="148">
        <f t="shared" si="6"/>
        <v>0</v>
      </c>
      <c r="T70" s="85">
        <f t="shared" si="7"/>
        <v>0</v>
      </c>
      <c r="V70" s="90">
        <f t="shared" si="8"/>
        <v>0</v>
      </c>
      <c r="W70" s="70"/>
    </row>
    <row r="71" spans="1:23" ht="12.75">
      <c r="A71" s="80">
        <v>68</v>
      </c>
      <c r="B71" s="87" t="s">
        <v>411</v>
      </c>
      <c r="C71" s="87" t="s">
        <v>412</v>
      </c>
      <c r="D71" s="87" t="s">
        <v>154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2">
        <v>0</v>
      </c>
      <c r="K71" s="85"/>
      <c r="L71" s="85">
        <v>0</v>
      </c>
      <c r="M71" s="85">
        <v>0</v>
      </c>
      <c r="N71" s="165">
        <v>0</v>
      </c>
      <c r="O71" s="165">
        <v>0</v>
      </c>
      <c r="P71" s="85">
        <v>0</v>
      </c>
      <c r="Q71" s="85"/>
      <c r="R71" s="85"/>
      <c r="S71" s="85">
        <f t="shared" si="6"/>
        <v>0</v>
      </c>
      <c r="T71" s="85">
        <f t="shared" si="7"/>
        <v>0</v>
      </c>
      <c r="V71" s="90">
        <f t="shared" si="8"/>
        <v>0</v>
      </c>
      <c r="W71" s="70"/>
    </row>
    <row r="72" spans="1:23" ht="12.75">
      <c r="A72" s="80">
        <v>69</v>
      </c>
      <c r="B72" s="81" t="s">
        <v>365</v>
      </c>
      <c r="C72" s="81" t="s">
        <v>366</v>
      </c>
      <c r="D72" s="81" t="s">
        <v>29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2">
        <v>0</v>
      </c>
      <c r="K72" s="85"/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/>
      <c r="R72" s="85"/>
      <c r="S72" s="148">
        <f t="shared" si="6"/>
        <v>0</v>
      </c>
      <c r="T72" s="85">
        <f t="shared" si="7"/>
        <v>0</v>
      </c>
      <c r="V72" s="93">
        <f t="shared" si="8"/>
        <v>0</v>
      </c>
      <c r="W72" s="70"/>
    </row>
    <row r="73" spans="1:23" ht="12.75">
      <c r="A73" s="80">
        <v>70</v>
      </c>
      <c r="B73" s="94" t="s">
        <v>46</v>
      </c>
      <c r="C73" s="94" t="s">
        <v>47</v>
      </c>
      <c r="D73" s="94" t="s">
        <v>48</v>
      </c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147">
        <v>0</v>
      </c>
      <c r="K73" s="95"/>
      <c r="L73" s="95">
        <v>0</v>
      </c>
      <c r="M73" s="95">
        <v>0</v>
      </c>
      <c r="N73" s="95">
        <v>0</v>
      </c>
      <c r="O73" s="95">
        <v>0</v>
      </c>
      <c r="P73" s="95"/>
      <c r="Q73" s="63"/>
      <c r="R73" s="63"/>
      <c r="S73" s="148">
        <f t="shared" si="6"/>
        <v>0</v>
      </c>
      <c r="T73" s="85">
        <f t="shared" si="7"/>
        <v>0</v>
      </c>
      <c r="U73" s="85"/>
      <c r="V73" s="93">
        <f t="shared" si="8"/>
        <v>0</v>
      </c>
      <c r="W73" s="70"/>
    </row>
    <row r="74" spans="1:23" ht="12.75">
      <c r="A74" s="80">
        <v>71</v>
      </c>
      <c r="B74" s="94" t="s">
        <v>74</v>
      </c>
      <c r="C74" s="94" t="s">
        <v>413</v>
      </c>
      <c r="D74" s="94" t="s">
        <v>69</v>
      </c>
      <c r="E74" s="95">
        <v>0</v>
      </c>
      <c r="F74" s="95">
        <v>0</v>
      </c>
      <c r="G74" s="95">
        <v>0</v>
      </c>
      <c r="H74" s="95">
        <v>0</v>
      </c>
      <c r="I74" s="95">
        <v>0</v>
      </c>
      <c r="J74" s="147">
        <v>0</v>
      </c>
      <c r="K74" s="95"/>
      <c r="L74" s="95">
        <v>0</v>
      </c>
      <c r="M74" s="95">
        <v>0</v>
      </c>
      <c r="N74" s="95">
        <v>0</v>
      </c>
      <c r="O74" s="95">
        <v>0</v>
      </c>
      <c r="S74" s="148">
        <f t="shared" si="6"/>
        <v>0</v>
      </c>
      <c r="T74" s="85">
        <f t="shared" si="7"/>
        <v>0</v>
      </c>
      <c r="U74" s="85"/>
      <c r="V74" s="93">
        <f t="shared" si="8"/>
        <v>0</v>
      </c>
      <c r="W74" s="70"/>
    </row>
    <row r="75" spans="1:23" ht="12.75">
      <c r="A75" s="80">
        <v>72</v>
      </c>
      <c r="B75" s="101" t="s">
        <v>58</v>
      </c>
      <c r="C75" s="101" t="s">
        <v>56</v>
      </c>
      <c r="D75" s="101" t="s">
        <v>236</v>
      </c>
      <c r="E75" s="95">
        <v>0</v>
      </c>
      <c r="F75" s="95">
        <v>0</v>
      </c>
      <c r="G75" s="95">
        <v>0</v>
      </c>
      <c r="H75" s="95">
        <v>0</v>
      </c>
      <c r="I75" s="95">
        <v>0</v>
      </c>
      <c r="J75" s="147"/>
      <c r="K75" s="95"/>
      <c r="L75" s="95">
        <v>0</v>
      </c>
      <c r="M75" s="95"/>
      <c r="N75" s="95"/>
      <c r="O75" s="95">
        <v>0</v>
      </c>
      <c r="S75" s="85">
        <f t="shared" si="6"/>
        <v>0</v>
      </c>
      <c r="T75" s="85">
        <f t="shared" si="7"/>
        <v>0</v>
      </c>
      <c r="U75" s="85"/>
      <c r="V75" s="93">
        <f t="shared" si="8"/>
        <v>0</v>
      </c>
      <c r="W75" s="70"/>
    </row>
    <row r="76" spans="1:23" ht="12.75">
      <c r="A76" s="80">
        <v>73</v>
      </c>
      <c r="B76" s="101" t="s">
        <v>163</v>
      </c>
      <c r="C76" s="101" t="s">
        <v>164</v>
      </c>
      <c r="D76" s="101" t="s">
        <v>165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147"/>
      <c r="K76" s="95"/>
      <c r="L76" s="97"/>
      <c r="M76" s="97"/>
      <c r="N76" s="97"/>
      <c r="O76" s="97"/>
      <c r="P76" s="97"/>
      <c r="Q76" s="97"/>
      <c r="R76" s="97"/>
      <c r="S76" s="85">
        <f t="shared" si="6"/>
        <v>0</v>
      </c>
      <c r="T76" s="85">
        <f t="shared" si="7"/>
        <v>0</v>
      </c>
      <c r="U76" s="85"/>
      <c r="V76" s="93">
        <f t="shared" si="8"/>
        <v>0</v>
      </c>
      <c r="W76" s="70"/>
    </row>
    <row r="77" spans="1:23" ht="12.75">
      <c r="A77" s="80">
        <v>74</v>
      </c>
      <c r="B77" s="101" t="s">
        <v>414</v>
      </c>
      <c r="C77" s="101" t="s">
        <v>83</v>
      </c>
      <c r="D77" s="101" t="s">
        <v>168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  <c r="J77" s="147"/>
      <c r="K77" s="95"/>
      <c r="L77" s="97"/>
      <c r="S77" s="85">
        <f t="shared" si="6"/>
        <v>0</v>
      </c>
      <c r="T77" s="85">
        <f t="shared" si="7"/>
        <v>0</v>
      </c>
      <c r="U77" s="85"/>
      <c r="V77" s="93">
        <f t="shared" si="8"/>
        <v>0</v>
      </c>
      <c r="W77" s="70"/>
    </row>
    <row r="78" spans="1:23" ht="12.75">
      <c r="A78" s="80">
        <v>75</v>
      </c>
      <c r="B78" s="101" t="s">
        <v>169</v>
      </c>
      <c r="C78" s="101" t="s">
        <v>170</v>
      </c>
      <c r="D78" s="101" t="s">
        <v>165</v>
      </c>
      <c r="E78" s="95">
        <v>0</v>
      </c>
      <c r="F78" s="95">
        <v>0</v>
      </c>
      <c r="G78" s="95">
        <v>0</v>
      </c>
      <c r="H78" s="95">
        <v>0</v>
      </c>
      <c r="I78" s="95">
        <v>0</v>
      </c>
      <c r="J78" s="147"/>
      <c r="K78" s="95"/>
      <c r="L78" s="97"/>
      <c r="M78" s="97"/>
      <c r="N78" s="97"/>
      <c r="O78" s="97"/>
      <c r="P78" s="97"/>
      <c r="Q78" s="97"/>
      <c r="R78" s="97"/>
      <c r="S78" s="85">
        <f t="shared" si="6"/>
        <v>0</v>
      </c>
      <c r="T78" s="85">
        <f t="shared" si="7"/>
        <v>0</v>
      </c>
      <c r="U78" s="85"/>
      <c r="V78" s="93">
        <f t="shared" si="8"/>
        <v>0</v>
      </c>
      <c r="W78" s="70"/>
    </row>
    <row r="79" spans="1:23" ht="12.75">
      <c r="A79" s="80">
        <v>76</v>
      </c>
      <c r="B79" s="101" t="s">
        <v>160</v>
      </c>
      <c r="C79" s="101" t="s">
        <v>47</v>
      </c>
      <c r="D79" s="101" t="s">
        <v>165</v>
      </c>
      <c r="E79" s="95">
        <v>0</v>
      </c>
      <c r="F79" s="95">
        <v>0</v>
      </c>
      <c r="G79" s="95">
        <v>0</v>
      </c>
      <c r="H79" s="95">
        <v>0</v>
      </c>
      <c r="I79" s="95">
        <v>0</v>
      </c>
      <c r="J79" s="147"/>
      <c r="K79" s="95"/>
      <c r="L79" s="97"/>
      <c r="M79" s="97"/>
      <c r="N79" s="97"/>
      <c r="O79" s="97"/>
      <c r="P79" s="97"/>
      <c r="Q79" s="97"/>
      <c r="R79" s="97"/>
      <c r="S79" s="85">
        <f t="shared" si="6"/>
        <v>0</v>
      </c>
      <c r="T79" s="85">
        <f t="shared" si="7"/>
        <v>0</v>
      </c>
      <c r="U79" s="85"/>
      <c r="V79" s="93">
        <f t="shared" si="8"/>
        <v>0</v>
      </c>
      <c r="W79" s="70"/>
    </row>
    <row r="80" spans="1:23" ht="12.75">
      <c r="A80" s="80">
        <v>77</v>
      </c>
      <c r="B80" s="101" t="s">
        <v>415</v>
      </c>
      <c r="C80" s="101" t="s">
        <v>416</v>
      </c>
      <c r="D80" s="101" t="s">
        <v>165</v>
      </c>
      <c r="E80" s="95">
        <v>0</v>
      </c>
      <c r="F80" s="95">
        <v>0</v>
      </c>
      <c r="G80" s="95">
        <v>0</v>
      </c>
      <c r="H80" s="95">
        <v>0</v>
      </c>
      <c r="I80" s="95">
        <v>0</v>
      </c>
      <c r="J80" s="147"/>
      <c r="K80" s="95"/>
      <c r="L80" s="97"/>
      <c r="M80" s="97"/>
      <c r="N80" s="97"/>
      <c r="O80" s="97"/>
      <c r="P80" s="97"/>
      <c r="Q80" s="97"/>
      <c r="R80" s="97"/>
      <c r="S80" s="85">
        <f t="shared" si="6"/>
        <v>0</v>
      </c>
      <c r="T80" s="85">
        <f t="shared" si="7"/>
        <v>0</v>
      </c>
      <c r="U80" s="85"/>
      <c r="V80" s="93">
        <f t="shared" si="8"/>
        <v>0</v>
      </c>
      <c r="W80" s="70"/>
    </row>
    <row r="81" spans="1:23" ht="12.75">
      <c r="A81" s="80">
        <v>78</v>
      </c>
      <c r="B81" s="94" t="s">
        <v>270</v>
      </c>
      <c r="C81" s="94" t="s">
        <v>28</v>
      </c>
      <c r="D81" s="94" t="s">
        <v>107</v>
      </c>
      <c r="E81" s="95">
        <v>0</v>
      </c>
      <c r="F81" s="95">
        <v>0</v>
      </c>
      <c r="G81" s="95">
        <v>0</v>
      </c>
      <c r="H81" s="95">
        <v>0</v>
      </c>
      <c r="I81" s="95">
        <v>0</v>
      </c>
      <c r="J81" s="147"/>
      <c r="K81" s="95"/>
      <c r="L81" s="97"/>
      <c r="S81" s="148">
        <f t="shared" si="6"/>
        <v>0</v>
      </c>
      <c r="T81" s="85">
        <f t="shared" si="7"/>
        <v>0</v>
      </c>
      <c r="U81" s="85"/>
      <c r="V81" s="93">
        <f t="shared" si="8"/>
        <v>0</v>
      </c>
      <c r="W81" s="70"/>
    </row>
    <row r="82" spans="1:23" ht="12.75">
      <c r="A82" s="80">
        <v>79</v>
      </c>
      <c r="B82" s="101" t="s">
        <v>219</v>
      </c>
      <c r="C82" s="101" t="s">
        <v>192</v>
      </c>
      <c r="D82" s="101" t="s">
        <v>173</v>
      </c>
      <c r="E82" s="95">
        <v>0</v>
      </c>
      <c r="F82" s="95">
        <v>0</v>
      </c>
      <c r="G82" s="95">
        <v>0</v>
      </c>
      <c r="H82" s="95">
        <v>0</v>
      </c>
      <c r="I82" s="95">
        <v>0</v>
      </c>
      <c r="J82" s="147"/>
      <c r="K82" s="95"/>
      <c r="L82" s="97"/>
      <c r="M82" s="97"/>
      <c r="N82" s="97"/>
      <c r="O82" s="97"/>
      <c r="P82" s="97"/>
      <c r="Q82" s="97"/>
      <c r="R82" s="97"/>
      <c r="S82" s="148">
        <f t="shared" si="6"/>
        <v>0</v>
      </c>
      <c r="T82" s="85">
        <f t="shared" si="7"/>
        <v>0</v>
      </c>
      <c r="U82" s="85"/>
      <c r="V82" s="93">
        <f t="shared" si="8"/>
        <v>0</v>
      </c>
      <c r="W82" s="70"/>
    </row>
    <row r="83" spans="1:23" ht="12.75">
      <c r="A83" s="80">
        <v>80</v>
      </c>
      <c r="B83" s="94" t="s">
        <v>133</v>
      </c>
      <c r="C83" s="94" t="s">
        <v>260</v>
      </c>
      <c r="D83" s="94" t="s">
        <v>87</v>
      </c>
      <c r="E83" s="95">
        <v>0</v>
      </c>
      <c r="F83" s="95">
        <v>0</v>
      </c>
      <c r="G83" s="95">
        <v>0</v>
      </c>
      <c r="H83" s="95">
        <v>0</v>
      </c>
      <c r="I83" s="95">
        <v>0</v>
      </c>
      <c r="J83" s="147"/>
      <c r="K83" s="95"/>
      <c r="L83" s="97"/>
      <c r="M83" s="97"/>
      <c r="N83" s="97"/>
      <c r="O83" s="97"/>
      <c r="P83" s="97"/>
      <c r="Q83" s="97"/>
      <c r="R83" s="97"/>
      <c r="S83" s="148">
        <f t="shared" si="6"/>
        <v>0</v>
      </c>
      <c r="T83" s="85">
        <f t="shared" si="7"/>
        <v>0</v>
      </c>
      <c r="U83" s="85"/>
      <c r="V83" s="93">
        <f t="shared" si="8"/>
        <v>0</v>
      </c>
      <c r="W83" s="70"/>
    </row>
    <row r="84" spans="1:23" ht="12.75">
      <c r="A84" s="80">
        <v>81</v>
      </c>
      <c r="B84" s="101" t="s">
        <v>63</v>
      </c>
      <c r="C84" s="101" t="s">
        <v>390</v>
      </c>
      <c r="D84" s="101" t="s">
        <v>26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147"/>
      <c r="K84" s="95"/>
      <c r="L84" s="97"/>
      <c r="S84" s="85">
        <f t="shared" si="6"/>
        <v>0</v>
      </c>
      <c r="T84" s="85">
        <f t="shared" si="7"/>
        <v>0</v>
      </c>
      <c r="U84" s="85"/>
      <c r="V84" s="93">
        <f t="shared" si="8"/>
        <v>0</v>
      </c>
      <c r="W84" s="70"/>
    </row>
    <row r="85" spans="1:23" ht="12.75">
      <c r="A85" s="80">
        <v>82</v>
      </c>
      <c r="B85" s="101" t="s">
        <v>175</v>
      </c>
      <c r="C85" s="101" t="s">
        <v>105</v>
      </c>
      <c r="D85" s="101" t="s">
        <v>106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147"/>
      <c r="K85" s="95"/>
      <c r="S85" s="148">
        <f t="shared" si="6"/>
        <v>0</v>
      </c>
      <c r="T85" s="85">
        <f t="shared" si="7"/>
        <v>0</v>
      </c>
      <c r="U85" s="85"/>
      <c r="V85" s="90">
        <f t="shared" si="8"/>
        <v>0</v>
      </c>
      <c r="W85" s="70"/>
    </row>
    <row r="86" spans="1:23" ht="12.75">
      <c r="A86" s="80">
        <v>83</v>
      </c>
      <c r="B86" s="101" t="s">
        <v>180</v>
      </c>
      <c r="C86" s="101" t="s">
        <v>170</v>
      </c>
      <c r="D86" s="101" t="s">
        <v>325</v>
      </c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147"/>
      <c r="K86" s="95"/>
      <c r="L86" s="97"/>
      <c r="S86" s="85">
        <f t="shared" si="6"/>
        <v>0</v>
      </c>
      <c r="T86" s="85">
        <f t="shared" si="7"/>
        <v>0</v>
      </c>
      <c r="U86" s="85"/>
      <c r="V86" s="90">
        <f t="shared" si="8"/>
        <v>0</v>
      </c>
      <c r="W86" s="70"/>
    </row>
    <row r="87" spans="1:23" ht="12.75">
      <c r="A87" s="133">
        <v>84</v>
      </c>
      <c r="B87" s="101" t="s">
        <v>356</v>
      </c>
      <c r="C87" s="101" t="s">
        <v>357</v>
      </c>
      <c r="D87" s="101" t="s">
        <v>325</v>
      </c>
      <c r="E87" s="95">
        <v>0</v>
      </c>
      <c r="F87" s="95">
        <v>0</v>
      </c>
      <c r="G87" s="95">
        <v>0</v>
      </c>
      <c r="H87" s="95">
        <v>0</v>
      </c>
      <c r="I87" s="95">
        <v>0</v>
      </c>
      <c r="J87" s="147"/>
      <c r="K87" s="95"/>
      <c r="S87" s="148">
        <f t="shared" si="6"/>
        <v>0</v>
      </c>
      <c r="T87" s="148">
        <f t="shared" si="7"/>
        <v>0</v>
      </c>
      <c r="U87" s="85"/>
      <c r="V87" s="90">
        <f t="shared" si="8"/>
        <v>0</v>
      </c>
      <c r="W87" s="70"/>
    </row>
    <row r="88" spans="1:23" ht="12.75">
      <c r="A88" s="80">
        <v>85</v>
      </c>
      <c r="B88" s="101" t="s">
        <v>417</v>
      </c>
      <c r="C88" s="101" t="s">
        <v>53</v>
      </c>
      <c r="D88" s="101" t="s">
        <v>132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147"/>
      <c r="K88" s="95"/>
      <c r="L88" s="97"/>
      <c r="S88" s="85">
        <f t="shared" si="6"/>
        <v>0</v>
      </c>
      <c r="T88" s="85">
        <f t="shared" si="7"/>
        <v>0</v>
      </c>
      <c r="U88" s="85"/>
      <c r="V88" s="90">
        <f t="shared" si="8"/>
        <v>0</v>
      </c>
      <c r="W88" s="70"/>
    </row>
    <row r="89" spans="1:23" ht="12.75">
      <c r="A89" s="80">
        <v>86</v>
      </c>
      <c r="B89" s="101" t="s">
        <v>418</v>
      </c>
      <c r="C89" s="101" t="s">
        <v>419</v>
      </c>
      <c r="D89" s="101" t="s">
        <v>385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147"/>
      <c r="K89" s="95"/>
      <c r="L89" s="97"/>
      <c r="S89" s="85">
        <f t="shared" si="6"/>
        <v>0</v>
      </c>
      <c r="T89" s="85">
        <f t="shared" si="7"/>
        <v>0</v>
      </c>
      <c r="U89" s="85"/>
      <c r="V89" s="90">
        <f t="shared" si="8"/>
        <v>0</v>
      </c>
      <c r="W89" s="70"/>
    </row>
    <row r="90" spans="1:23" ht="12.75">
      <c r="A90" s="80">
        <v>87</v>
      </c>
      <c r="B90" s="94" t="s">
        <v>72</v>
      </c>
      <c r="C90" s="94" t="s">
        <v>116</v>
      </c>
      <c r="D90" s="94" t="s">
        <v>132</v>
      </c>
      <c r="E90" s="95">
        <v>0</v>
      </c>
      <c r="F90" s="95">
        <v>0</v>
      </c>
      <c r="G90" s="95">
        <v>0</v>
      </c>
      <c r="H90" s="95">
        <v>0</v>
      </c>
      <c r="I90" s="95">
        <v>0</v>
      </c>
      <c r="J90" s="147"/>
      <c r="K90" s="95"/>
      <c r="L90" s="97"/>
      <c r="S90" s="85">
        <f t="shared" si="6"/>
        <v>0</v>
      </c>
      <c r="T90" s="85">
        <f t="shared" si="7"/>
        <v>0</v>
      </c>
      <c r="U90" s="85"/>
      <c r="V90" s="90">
        <f t="shared" si="8"/>
        <v>0</v>
      </c>
      <c r="W90" s="70"/>
    </row>
    <row r="91" spans="1:23" ht="12.75">
      <c r="A91" s="80">
        <v>88</v>
      </c>
      <c r="B91" s="101" t="s">
        <v>420</v>
      </c>
      <c r="C91" s="101" t="s">
        <v>421</v>
      </c>
      <c r="D91" s="101" t="s">
        <v>168</v>
      </c>
      <c r="E91" s="95">
        <v>0</v>
      </c>
      <c r="F91" s="95">
        <v>0</v>
      </c>
      <c r="G91" s="95">
        <v>0</v>
      </c>
      <c r="H91" s="95">
        <v>0</v>
      </c>
      <c r="I91" s="95">
        <v>0</v>
      </c>
      <c r="J91" s="147"/>
      <c r="K91" s="95"/>
      <c r="S91" s="148">
        <f t="shared" si="6"/>
        <v>0</v>
      </c>
      <c r="T91" s="85">
        <f t="shared" si="7"/>
        <v>0</v>
      </c>
      <c r="U91" s="85"/>
      <c r="V91" s="90">
        <f t="shared" si="8"/>
        <v>0</v>
      </c>
      <c r="W91" s="70"/>
    </row>
    <row r="92" spans="1:23" ht="12.75">
      <c r="A92" s="80">
        <v>89</v>
      </c>
      <c r="B92" s="94" t="s">
        <v>422</v>
      </c>
      <c r="C92" s="94" t="s">
        <v>170</v>
      </c>
      <c r="D92" s="94" t="s">
        <v>69</v>
      </c>
      <c r="E92" s="95">
        <v>0</v>
      </c>
      <c r="F92" s="95">
        <v>0</v>
      </c>
      <c r="G92" s="95">
        <v>0</v>
      </c>
      <c r="H92" s="95">
        <v>0</v>
      </c>
      <c r="I92" s="95">
        <v>0</v>
      </c>
      <c r="J92" s="147"/>
      <c r="K92" s="95"/>
      <c r="L92" s="97"/>
      <c r="S92" s="85">
        <f t="shared" si="6"/>
        <v>0</v>
      </c>
      <c r="T92" s="85">
        <f t="shared" si="7"/>
        <v>0</v>
      </c>
      <c r="U92" s="85"/>
      <c r="V92" s="90">
        <f t="shared" si="8"/>
        <v>0</v>
      </c>
      <c r="W92" s="70"/>
    </row>
    <row r="93" spans="1:23" ht="12.75">
      <c r="A93" s="80">
        <v>90</v>
      </c>
      <c r="B93" s="94" t="s">
        <v>209</v>
      </c>
      <c r="C93" s="94" t="s">
        <v>167</v>
      </c>
      <c r="D93" s="94" t="s">
        <v>210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147"/>
      <c r="K93" s="95"/>
      <c r="L93" s="97"/>
      <c r="S93" s="85">
        <f t="shared" si="6"/>
        <v>0</v>
      </c>
      <c r="T93" s="85">
        <f t="shared" si="7"/>
        <v>0</v>
      </c>
      <c r="U93" s="85"/>
      <c r="V93" s="90">
        <f t="shared" si="8"/>
        <v>0</v>
      </c>
      <c r="W93" s="70"/>
    </row>
    <row r="94" spans="1:23" ht="12.75">
      <c r="A94" s="80">
        <v>91</v>
      </c>
      <c r="B94" s="101" t="s">
        <v>166</v>
      </c>
      <c r="C94" s="101" t="s">
        <v>167</v>
      </c>
      <c r="D94" s="101" t="s">
        <v>181</v>
      </c>
      <c r="E94" s="95">
        <v>0</v>
      </c>
      <c r="F94" s="95">
        <v>0</v>
      </c>
      <c r="G94" s="95">
        <v>0</v>
      </c>
      <c r="H94" s="95">
        <v>0</v>
      </c>
      <c r="I94" s="95">
        <v>0</v>
      </c>
      <c r="J94" s="147"/>
      <c r="K94" s="95"/>
      <c r="L94" s="97"/>
      <c r="S94" s="85">
        <f t="shared" si="6"/>
        <v>0</v>
      </c>
      <c r="T94" s="85">
        <f t="shared" si="7"/>
        <v>0</v>
      </c>
      <c r="U94" s="85"/>
      <c r="V94" s="90">
        <f t="shared" si="8"/>
        <v>0</v>
      </c>
      <c r="W94" s="70"/>
    </row>
    <row r="95" spans="1:23" ht="12.75">
      <c r="A95" s="80">
        <v>92</v>
      </c>
      <c r="B95" s="101" t="s">
        <v>135</v>
      </c>
      <c r="C95" s="101" t="s">
        <v>344</v>
      </c>
      <c r="D95" s="101" t="s">
        <v>190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147"/>
      <c r="K95" s="95"/>
      <c r="L95" s="97"/>
      <c r="S95" s="85">
        <f t="shared" si="6"/>
        <v>0</v>
      </c>
      <c r="T95" s="85">
        <f t="shared" si="7"/>
        <v>0</v>
      </c>
      <c r="U95" s="85"/>
      <c r="V95" s="90">
        <f t="shared" si="8"/>
        <v>0</v>
      </c>
      <c r="W95" s="70"/>
    </row>
    <row r="96" spans="1:23" ht="12.75">
      <c r="A96" s="80">
        <v>93</v>
      </c>
      <c r="B96" s="101" t="s">
        <v>63</v>
      </c>
      <c r="C96" s="101" t="s">
        <v>119</v>
      </c>
      <c r="D96" s="101" t="s">
        <v>378</v>
      </c>
      <c r="E96" s="95">
        <v>0</v>
      </c>
      <c r="F96" s="95">
        <v>0</v>
      </c>
      <c r="G96" s="95">
        <v>0</v>
      </c>
      <c r="H96" s="95">
        <v>0</v>
      </c>
      <c r="I96" s="95">
        <v>0</v>
      </c>
      <c r="J96" s="147"/>
      <c r="K96" s="95"/>
      <c r="L96" s="97"/>
      <c r="S96" s="85">
        <f t="shared" si="6"/>
        <v>0</v>
      </c>
      <c r="T96" s="85">
        <f t="shared" si="7"/>
        <v>0</v>
      </c>
      <c r="U96" s="85"/>
      <c r="V96" s="90">
        <f t="shared" si="8"/>
        <v>0</v>
      </c>
      <c r="W96" s="70"/>
    </row>
    <row r="97" spans="1:23" ht="12.75">
      <c r="A97" s="80">
        <v>94</v>
      </c>
      <c r="B97" s="101" t="s">
        <v>135</v>
      </c>
      <c r="C97" s="101" t="s">
        <v>167</v>
      </c>
      <c r="D97" s="101" t="s">
        <v>69</v>
      </c>
      <c r="E97" s="95">
        <v>0</v>
      </c>
      <c r="F97" s="95">
        <v>0</v>
      </c>
      <c r="G97" s="95">
        <v>0</v>
      </c>
      <c r="H97" s="95">
        <v>0</v>
      </c>
      <c r="I97" s="95">
        <v>0</v>
      </c>
      <c r="J97" s="147"/>
      <c r="K97" s="95"/>
      <c r="L97" s="97"/>
      <c r="S97" s="85">
        <f t="shared" si="6"/>
        <v>0</v>
      </c>
      <c r="T97" s="85">
        <f t="shared" si="7"/>
        <v>0</v>
      </c>
      <c r="U97" s="85"/>
      <c r="V97" s="90">
        <f t="shared" si="8"/>
        <v>0</v>
      </c>
      <c r="W97" s="70"/>
    </row>
    <row r="98" spans="1:23" ht="12.75">
      <c r="A98" s="91">
        <v>95</v>
      </c>
      <c r="B98" s="101" t="s">
        <v>423</v>
      </c>
      <c r="C98" s="101" t="s">
        <v>157</v>
      </c>
      <c r="D98" s="101" t="s">
        <v>424</v>
      </c>
      <c r="E98" s="95">
        <v>0</v>
      </c>
      <c r="F98" s="95">
        <v>0</v>
      </c>
      <c r="G98" s="95">
        <v>0</v>
      </c>
      <c r="H98" s="95">
        <v>0</v>
      </c>
      <c r="I98" s="95">
        <v>0</v>
      </c>
      <c r="J98" s="147"/>
      <c r="K98" s="95"/>
      <c r="L98" s="97"/>
      <c r="S98" s="85">
        <f t="shared" si="6"/>
        <v>0</v>
      </c>
      <c r="T98" s="85">
        <f t="shared" si="7"/>
        <v>0</v>
      </c>
      <c r="U98" s="85"/>
      <c r="V98" s="90">
        <f t="shared" si="8"/>
        <v>0</v>
      </c>
      <c r="W98" s="70"/>
    </row>
    <row r="99" spans="1:23" ht="12.75">
      <c r="A99" s="91">
        <v>96</v>
      </c>
      <c r="B99" s="101" t="s">
        <v>425</v>
      </c>
      <c r="C99" s="101" t="s">
        <v>211</v>
      </c>
      <c r="D99" s="101" t="s">
        <v>106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147"/>
      <c r="K99" s="95"/>
      <c r="L99" s="97"/>
      <c r="S99" s="85">
        <f t="shared" si="6"/>
        <v>0</v>
      </c>
      <c r="T99" s="85">
        <f t="shared" si="7"/>
        <v>0</v>
      </c>
      <c r="U99" s="85"/>
      <c r="V99" s="90">
        <f t="shared" si="8"/>
        <v>0</v>
      </c>
      <c r="W99" s="70"/>
    </row>
    <row r="100" spans="1:23" ht="12.75">
      <c r="A100" s="91">
        <v>97</v>
      </c>
      <c r="B100" s="101" t="s">
        <v>133</v>
      </c>
      <c r="C100" s="101" t="s">
        <v>134</v>
      </c>
      <c r="D100" s="101" t="s">
        <v>87</v>
      </c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147"/>
      <c r="K100" s="95"/>
      <c r="L100" s="63"/>
      <c r="M100" s="63"/>
      <c r="N100" s="63"/>
      <c r="O100" s="63"/>
      <c r="P100" s="63"/>
      <c r="Q100" s="63"/>
      <c r="S100" s="85">
        <f aca="true" t="shared" si="9" ref="S100:S131">SUM(E100:R100)</f>
        <v>0</v>
      </c>
      <c r="T100" s="85">
        <f aca="true" t="shared" si="10" ref="T100:T135">LARGE(E100:R100,1)+LARGE(E100:R100,2)+LARGE(E100:R100,3)+LARGE(E100:R100,4)</f>
        <v>0</v>
      </c>
      <c r="U100" s="85"/>
      <c r="V100" s="90">
        <f aca="true" t="shared" si="11" ref="V100:V131">T100+U100</f>
        <v>0</v>
      </c>
      <c r="W100" s="70"/>
    </row>
    <row r="101" spans="1:23" ht="12.75">
      <c r="A101" s="91">
        <v>98</v>
      </c>
      <c r="B101" s="101" t="s">
        <v>67</v>
      </c>
      <c r="C101" s="101" t="s">
        <v>100</v>
      </c>
      <c r="D101" s="101" t="s">
        <v>174</v>
      </c>
      <c r="E101" s="95">
        <v>0</v>
      </c>
      <c r="F101" s="95">
        <v>0</v>
      </c>
      <c r="G101" s="95">
        <v>0</v>
      </c>
      <c r="H101" s="95">
        <v>0</v>
      </c>
      <c r="I101" s="95">
        <v>0</v>
      </c>
      <c r="J101" s="147"/>
      <c r="K101" s="95"/>
      <c r="L101" s="97"/>
      <c r="S101" s="85">
        <f t="shared" si="9"/>
        <v>0</v>
      </c>
      <c r="T101" s="85">
        <f t="shared" si="10"/>
        <v>0</v>
      </c>
      <c r="U101" s="85"/>
      <c r="V101" s="90">
        <f t="shared" si="11"/>
        <v>0</v>
      </c>
      <c r="W101" s="70"/>
    </row>
    <row r="102" spans="1:23" ht="12.75">
      <c r="A102" s="91">
        <v>99</v>
      </c>
      <c r="B102" s="101" t="s">
        <v>201</v>
      </c>
      <c r="C102" s="101" t="s">
        <v>56</v>
      </c>
      <c r="D102" s="101" t="s">
        <v>200</v>
      </c>
      <c r="E102" s="95">
        <v>0</v>
      </c>
      <c r="F102" s="95">
        <v>0</v>
      </c>
      <c r="G102" s="95">
        <v>0</v>
      </c>
      <c r="H102" s="95">
        <v>0</v>
      </c>
      <c r="I102" s="95">
        <v>0</v>
      </c>
      <c r="J102" s="147"/>
      <c r="K102" s="95"/>
      <c r="L102" s="97"/>
      <c r="S102" s="85">
        <f t="shared" si="9"/>
        <v>0</v>
      </c>
      <c r="T102" s="85">
        <f t="shared" si="10"/>
        <v>0</v>
      </c>
      <c r="U102" s="85"/>
      <c r="V102" s="90">
        <f t="shared" si="11"/>
        <v>0</v>
      </c>
      <c r="W102" s="70"/>
    </row>
    <row r="103" spans="1:23" ht="12.75">
      <c r="A103" s="80">
        <v>100</v>
      </c>
      <c r="B103" s="94" t="s">
        <v>205</v>
      </c>
      <c r="C103" s="94" t="s">
        <v>206</v>
      </c>
      <c r="D103" s="94" t="s">
        <v>204</v>
      </c>
      <c r="E103" s="95">
        <v>0</v>
      </c>
      <c r="F103" s="95">
        <v>0</v>
      </c>
      <c r="G103" s="95">
        <v>0</v>
      </c>
      <c r="H103" s="95">
        <v>0</v>
      </c>
      <c r="I103" s="95">
        <v>0</v>
      </c>
      <c r="J103" s="147"/>
      <c r="K103" s="95"/>
      <c r="L103" s="97"/>
      <c r="S103" s="148">
        <f t="shared" si="9"/>
        <v>0</v>
      </c>
      <c r="T103" s="85">
        <f t="shared" si="10"/>
        <v>0</v>
      </c>
      <c r="U103" s="85"/>
      <c r="V103" s="90">
        <f t="shared" si="11"/>
        <v>0</v>
      </c>
      <c r="W103" s="70"/>
    </row>
    <row r="104" spans="1:23" ht="12.75">
      <c r="A104" s="91">
        <v>101</v>
      </c>
      <c r="B104" s="94" t="s">
        <v>72</v>
      </c>
      <c r="C104" s="94" t="s">
        <v>355</v>
      </c>
      <c r="D104" s="94" t="s">
        <v>210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147"/>
      <c r="K104" s="95"/>
      <c r="L104" s="97"/>
      <c r="S104" s="148">
        <f t="shared" si="9"/>
        <v>0</v>
      </c>
      <c r="T104" s="85">
        <f t="shared" si="10"/>
        <v>0</v>
      </c>
      <c r="U104" s="85"/>
      <c r="V104" s="90">
        <f t="shared" si="11"/>
        <v>0</v>
      </c>
      <c r="W104" s="70"/>
    </row>
    <row r="105" spans="1:23" ht="12.75">
      <c r="A105" s="91">
        <v>102</v>
      </c>
      <c r="B105" s="94" t="s">
        <v>133</v>
      </c>
      <c r="C105" s="94" t="s">
        <v>211</v>
      </c>
      <c r="D105" s="94" t="s">
        <v>210</v>
      </c>
      <c r="E105" s="95">
        <v>0</v>
      </c>
      <c r="F105" s="95">
        <v>0</v>
      </c>
      <c r="G105" s="95">
        <v>0</v>
      </c>
      <c r="H105" s="95">
        <v>0</v>
      </c>
      <c r="I105" s="95">
        <v>0</v>
      </c>
      <c r="J105" s="147"/>
      <c r="K105" s="95"/>
      <c r="L105" s="97"/>
      <c r="S105" s="148">
        <f t="shared" si="9"/>
        <v>0</v>
      </c>
      <c r="T105" s="85">
        <f t="shared" si="10"/>
        <v>0</v>
      </c>
      <c r="U105" s="85"/>
      <c r="V105" s="90">
        <f t="shared" si="11"/>
        <v>0</v>
      </c>
      <c r="W105" s="70"/>
    </row>
    <row r="106" spans="1:23" ht="12.75">
      <c r="A106" s="91">
        <v>103</v>
      </c>
      <c r="B106" s="94" t="s">
        <v>246</v>
      </c>
      <c r="C106" s="94" t="s">
        <v>66</v>
      </c>
      <c r="D106" s="94" t="s">
        <v>340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147"/>
      <c r="K106" s="95"/>
      <c r="L106" s="97"/>
      <c r="S106" s="148">
        <f t="shared" si="9"/>
        <v>0</v>
      </c>
      <c r="T106" s="85">
        <f t="shared" si="10"/>
        <v>0</v>
      </c>
      <c r="U106" s="85"/>
      <c r="V106" s="90">
        <f t="shared" si="11"/>
        <v>0</v>
      </c>
      <c r="W106" s="70"/>
    </row>
    <row r="107" spans="1:23" ht="12.75">
      <c r="A107" s="91">
        <v>104</v>
      </c>
      <c r="B107" s="94" t="s">
        <v>156</v>
      </c>
      <c r="C107" s="94" t="s">
        <v>157</v>
      </c>
      <c r="D107" s="94" t="s">
        <v>165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147"/>
      <c r="K107" s="95"/>
      <c r="L107" s="97"/>
      <c r="S107" s="148">
        <f t="shared" si="9"/>
        <v>0</v>
      </c>
      <c r="T107" s="85">
        <f t="shared" si="10"/>
        <v>0</v>
      </c>
      <c r="U107" s="85"/>
      <c r="V107" s="90">
        <f t="shared" si="11"/>
        <v>0</v>
      </c>
      <c r="W107" s="70"/>
    </row>
    <row r="108" spans="1:23" ht="12.75">
      <c r="A108" s="91">
        <v>105</v>
      </c>
      <c r="B108" s="94" t="s">
        <v>426</v>
      </c>
      <c r="C108" s="94" t="s">
        <v>25</v>
      </c>
      <c r="D108" s="94" t="s">
        <v>190</v>
      </c>
      <c r="E108" s="95">
        <v>0</v>
      </c>
      <c r="F108" s="95">
        <v>0</v>
      </c>
      <c r="G108" s="95">
        <v>0</v>
      </c>
      <c r="H108" s="95">
        <v>0</v>
      </c>
      <c r="I108" s="95">
        <v>0</v>
      </c>
      <c r="J108" s="147"/>
      <c r="K108" s="95"/>
      <c r="L108" s="97"/>
      <c r="S108" s="148">
        <f t="shared" si="9"/>
        <v>0</v>
      </c>
      <c r="T108" s="85">
        <f t="shared" si="10"/>
        <v>0</v>
      </c>
      <c r="U108" s="85"/>
      <c r="V108" s="90">
        <f t="shared" si="11"/>
        <v>0</v>
      </c>
      <c r="W108" s="70"/>
    </row>
    <row r="109" spans="1:23" ht="12.75">
      <c r="A109" s="91">
        <v>106</v>
      </c>
      <c r="B109" s="94" t="s">
        <v>171</v>
      </c>
      <c r="C109" s="94" t="s">
        <v>172</v>
      </c>
      <c r="D109" s="94" t="s">
        <v>173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147"/>
      <c r="K109" s="95"/>
      <c r="L109"/>
      <c r="M109"/>
      <c r="S109" s="148">
        <f t="shared" si="9"/>
        <v>0</v>
      </c>
      <c r="T109" s="85">
        <f t="shared" si="10"/>
        <v>0</v>
      </c>
      <c r="U109" s="85"/>
      <c r="V109" s="90">
        <f t="shared" si="11"/>
        <v>0</v>
      </c>
      <c r="W109" s="70"/>
    </row>
    <row r="110" spans="1:23" ht="12.75">
      <c r="A110" s="91">
        <v>107</v>
      </c>
      <c r="B110" s="94" t="s">
        <v>52</v>
      </c>
      <c r="C110" s="94" t="s">
        <v>53</v>
      </c>
      <c r="D110" s="94" t="s">
        <v>54</v>
      </c>
      <c r="E110" s="95">
        <v>0</v>
      </c>
      <c r="F110" s="95">
        <v>0</v>
      </c>
      <c r="G110" s="95">
        <v>0</v>
      </c>
      <c r="H110" s="95">
        <v>0</v>
      </c>
      <c r="I110" s="95">
        <v>0</v>
      </c>
      <c r="J110" s="147"/>
      <c r="K110" s="95"/>
      <c r="L110" s="97"/>
      <c r="S110" s="148">
        <f t="shared" si="9"/>
        <v>0</v>
      </c>
      <c r="T110" s="85">
        <f t="shared" si="10"/>
        <v>0</v>
      </c>
      <c r="U110" s="85"/>
      <c r="V110" s="90">
        <f t="shared" si="11"/>
        <v>0</v>
      </c>
      <c r="W110" s="70"/>
    </row>
    <row r="111" spans="1:22" ht="12.75">
      <c r="A111" s="91">
        <v>108</v>
      </c>
      <c r="B111" s="94" t="s">
        <v>140</v>
      </c>
      <c r="C111" s="94" t="s">
        <v>141</v>
      </c>
      <c r="D111" s="94" t="s">
        <v>142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J111" s="147"/>
      <c r="K111" s="95"/>
      <c r="L111" s="97"/>
      <c r="S111" s="148">
        <f t="shared" si="9"/>
        <v>0</v>
      </c>
      <c r="T111" s="85">
        <f t="shared" si="10"/>
        <v>0</v>
      </c>
      <c r="U111" s="85"/>
      <c r="V111" s="98">
        <f t="shared" si="11"/>
        <v>0</v>
      </c>
    </row>
    <row r="112" spans="1:22" ht="12.75">
      <c r="A112" s="91">
        <v>109</v>
      </c>
      <c r="B112" s="94" t="s">
        <v>427</v>
      </c>
      <c r="C112" s="94" t="s">
        <v>428</v>
      </c>
      <c r="D112" s="94" t="s">
        <v>142</v>
      </c>
      <c r="E112" s="95">
        <v>0</v>
      </c>
      <c r="F112" s="95">
        <v>0</v>
      </c>
      <c r="G112" s="95">
        <v>0</v>
      </c>
      <c r="H112" s="95">
        <v>0</v>
      </c>
      <c r="I112" s="95">
        <v>0</v>
      </c>
      <c r="J112" s="147"/>
      <c r="K112" s="95"/>
      <c r="L112" s="97"/>
      <c r="S112" s="148">
        <f t="shared" si="9"/>
        <v>0</v>
      </c>
      <c r="T112" s="85">
        <f t="shared" si="10"/>
        <v>0</v>
      </c>
      <c r="U112" s="85"/>
      <c r="V112" s="98">
        <f t="shared" si="11"/>
        <v>0</v>
      </c>
    </row>
    <row r="113" spans="1:22" ht="12.75">
      <c r="A113" s="91">
        <v>110</v>
      </c>
      <c r="B113" s="94" t="s">
        <v>352</v>
      </c>
      <c r="C113" s="94" t="s">
        <v>203</v>
      </c>
      <c r="D113" s="94" t="s">
        <v>353</v>
      </c>
      <c r="E113" s="95">
        <v>0</v>
      </c>
      <c r="F113" s="95">
        <v>0</v>
      </c>
      <c r="G113" s="95">
        <v>0</v>
      </c>
      <c r="H113" s="95">
        <v>0</v>
      </c>
      <c r="I113" s="95">
        <v>0</v>
      </c>
      <c r="J113" s="147"/>
      <c r="K113" s="95"/>
      <c r="L113" s="97"/>
      <c r="S113" s="148">
        <f t="shared" si="9"/>
        <v>0</v>
      </c>
      <c r="T113" s="85">
        <f t="shared" si="10"/>
        <v>0</v>
      </c>
      <c r="U113" s="85"/>
      <c r="V113" s="98">
        <f t="shared" si="11"/>
        <v>0</v>
      </c>
    </row>
    <row r="114" spans="1:22" ht="12.75">
      <c r="A114" s="91">
        <v>110</v>
      </c>
      <c r="B114" s="94" t="s">
        <v>220</v>
      </c>
      <c r="C114" s="94" t="s">
        <v>116</v>
      </c>
      <c r="D114" s="94" t="s">
        <v>221</v>
      </c>
      <c r="E114" s="95">
        <v>0</v>
      </c>
      <c r="F114" s="95">
        <v>0</v>
      </c>
      <c r="G114" s="95">
        <v>0</v>
      </c>
      <c r="H114" s="95">
        <v>0</v>
      </c>
      <c r="I114" s="95">
        <v>0</v>
      </c>
      <c r="J114" s="147"/>
      <c r="K114" s="95"/>
      <c r="S114" s="148">
        <f t="shared" si="9"/>
        <v>0</v>
      </c>
      <c r="T114" s="85">
        <f t="shared" si="10"/>
        <v>0</v>
      </c>
      <c r="U114" s="85"/>
      <c r="V114" s="98">
        <f t="shared" si="11"/>
        <v>0</v>
      </c>
    </row>
    <row r="115" spans="1:22" ht="12.75">
      <c r="A115" s="91">
        <v>111</v>
      </c>
      <c r="B115" s="94" t="s">
        <v>429</v>
      </c>
      <c r="C115" s="94" t="s">
        <v>251</v>
      </c>
      <c r="D115" s="94" t="s">
        <v>188</v>
      </c>
      <c r="E115" s="95">
        <v>0</v>
      </c>
      <c r="F115" s="95">
        <v>0</v>
      </c>
      <c r="G115" s="95">
        <v>0</v>
      </c>
      <c r="H115" s="95">
        <v>0</v>
      </c>
      <c r="I115" s="95">
        <v>0</v>
      </c>
      <c r="J115" s="147"/>
      <c r="K115" s="95"/>
      <c r="S115" s="148">
        <f t="shared" si="9"/>
        <v>0</v>
      </c>
      <c r="T115" s="85">
        <f t="shared" si="10"/>
        <v>0</v>
      </c>
      <c r="U115" s="85"/>
      <c r="V115" s="98">
        <f t="shared" si="11"/>
        <v>0</v>
      </c>
    </row>
    <row r="116" spans="1:22" ht="12.75">
      <c r="A116" s="91">
        <v>111</v>
      </c>
      <c r="B116" s="94" t="s">
        <v>222</v>
      </c>
      <c r="C116" s="94" t="s">
        <v>34</v>
      </c>
      <c r="D116" s="94" t="s">
        <v>188</v>
      </c>
      <c r="E116" s="95">
        <v>0</v>
      </c>
      <c r="F116" s="95">
        <v>0</v>
      </c>
      <c r="G116" s="95">
        <v>0</v>
      </c>
      <c r="H116" s="95">
        <v>0</v>
      </c>
      <c r="I116" s="95">
        <v>0</v>
      </c>
      <c r="J116" s="147"/>
      <c r="K116" s="95"/>
      <c r="S116" s="148">
        <f t="shared" si="9"/>
        <v>0</v>
      </c>
      <c r="T116" s="85">
        <f t="shared" si="10"/>
        <v>0</v>
      </c>
      <c r="U116" s="85"/>
      <c r="V116" s="98">
        <f t="shared" si="11"/>
        <v>0</v>
      </c>
    </row>
    <row r="117" spans="1:22" ht="12.75">
      <c r="A117" s="91">
        <v>112</v>
      </c>
      <c r="B117" s="94" t="s">
        <v>345</v>
      </c>
      <c r="C117" s="94" t="s">
        <v>354</v>
      </c>
      <c r="D117" s="94" t="s">
        <v>188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147"/>
      <c r="K117" s="95"/>
      <c r="S117" s="148">
        <f t="shared" si="9"/>
        <v>0</v>
      </c>
      <c r="T117" s="85">
        <f t="shared" si="10"/>
        <v>0</v>
      </c>
      <c r="U117" s="85"/>
      <c r="V117" s="98">
        <f t="shared" si="11"/>
        <v>0</v>
      </c>
    </row>
    <row r="118" spans="1:22" ht="12.75">
      <c r="A118" s="91">
        <v>113</v>
      </c>
      <c r="B118" s="94" t="s">
        <v>226</v>
      </c>
      <c r="C118" s="94" t="s">
        <v>227</v>
      </c>
      <c r="D118" s="94" t="s">
        <v>69</v>
      </c>
      <c r="E118" s="95">
        <v>0</v>
      </c>
      <c r="F118" s="95">
        <v>0</v>
      </c>
      <c r="G118" s="95">
        <v>0</v>
      </c>
      <c r="H118" s="95">
        <v>0</v>
      </c>
      <c r="I118" s="95">
        <v>0</v>
      </c>
      <c r="J118" s="147"/>
      <c r="K118" s="95"/>
      <c r="S118" s="148">
        <f t="shared" si="9"/>
        <v>0</v>
      </c>
      <c r="T118" s="85">
        <f t="shared" si="10"/>
        <v>0</v>
      </c>
      <c r="U118" s="85"/>
      <c r="V118" s="98">
        <f t="shared" si="11"/>
        <v>0</v>
      </c>
    </row>
    <row r="119" spans="1:22" ht="12.75">
      <c r="A119" s="91">
        <v>114</v>
      </c>
      <c r="B119" s="94" t="s">
        <v>191</v>
      </c>
      <c r="C119" s="94" t="s">
        <v>192</v>
      </c>
      <c r="D119" s="94" t="s">
        <v>69</v>
      </c>
      <c r="E119" s="95">
        <v>0</v>
      </c>
      <c r="F119" s="95">
        <v>0</v>
      </c>
      <c r="G119" s="95">
        <v>0</v>
      </c>
      <c r="H119" s="95">
        <v>0</v>
      </c>
      <c r="I119" s="95">
        <v>0</v>
      </c>
      <c r="J119" s="147"/>
      <c r="K119" s="95"/>
      <c r="S119" s="148">
        <f t="shared" si="9"/>
        <v>0</v>
      </c>
      <c r="T119" s="85">
        <f t="shared" si="10"/>
        <v>0</v>
      </c>
      <c r="U119" s="85"/>
      <c r="V119" s="98">
        <f t="shared" si="11"/>
        <v>0</v>
      </c>
    </row>
    <row r="120" spans="1:22" ht="12.75">
      <c r="A120" s="91">
        <v>115</v>
      </c>
      <c r="B120" s="94" t="s">
        <v>228</v>
      </c>
      <c r="C120" s="94" t="s">
        <v>229</v>
      </c>
      <c r="D120" s="94" t="s">
        <v>69</v>
      </c>
      <c r="E120" s="95">
        <v>0</v>
      </c>
      <c r="F120" s="95">
        <v>0</v>
      </c>
      <c r="G120" s="95">
        <v>0</v>
      </c>
      <c r="H120" s="95">
        <v>0</v>
      </c>
      <c r="I120" s="95">
        <v>0</v>
      </c>
      <c r="J120" s="147"/>
      <c r="K120" s="95"/>
      <c r="S120" s="148">
        <f t="shared" si="9"/>
        <v>0</v>
      </c>
      <c r="T120" s="85">
        <f t="shared" si="10"/>
        <v>0</v>
      </c>
      <c r="U120" s="85"/>
      <c r="V120" s="98">
        <f t="shared" si="11"/>
        <v>0</v>
      </c>
    </row>
    <row r="121" spans="1:22" ht="12.75">
      <c r="A121" s="91">
        <v>116</v>
      </c>
      <c r="B121" s="94" t="s">
        <v>67</v>
      </c>
      <c r="C121" s="94" t="s">
        <v>68</v>
      </c>
      <c r="D121" s="94" t="s">
        <v>69</v>
      </c>
      <c r="E121" s="95">
        <v>0</v>
      </c>
      <c r="F121" s="95">
        <v>0</v>
      </c>
      <c r="G121" s="95">
        <v>0</v>
      </c>
      <c r="H121" s="95">
        <v>0</v>
      </c>
      <c r="I121" s="95">
        <v>0</v>
      </c>
      <c r="J121" s="147"/>
      <c r="K121" s="95"/>
      <c r="S121" s="148">
        <f t="shared" si="9"/>
        <v>0</v>
      </c>
      <c r="T121" s="85">
        <f t="shared" si="10"/>
        <v>0</v>
      </c>
      <c r="U121" s="85"/>
      <c r="V121" s="98">
        <f t="shared" si="11"/>
        <v>0</v>
      </c>
    </row>
    <row r="122" spans="1:22" ht="12.75">
      <c r="A122" s="91">
        <v>117</v>
      </c>
      <c r="B122" s="94" t="s">
        <v>182</v>
      </c>
      <c r="C122" s="94" t="s">
        <v>183</v>
      </c>
      <c r="D122" s="94" t="s">
        <v>69</v>
      </c>
      <c r="E122" s="95">
        <v>0</v>
      </c>
      <c r="F122" s="95">
        <v>0</v>
      </c>
      <c r="G122" s="95">
        <v>0</v>
      </c>
      <c r="H122" s="95">
        <v>0</v>
      </c>
      <c r="I122" s="95">
        <v>0</v>
      </c>
      <c r="J122" s="147"/>
      <c r="K122" s="95"/>
      <c r="S122" s="148">
        <f t="shared" si="9"/>
        <v>0</v>
      </c>
      <c r="T122" s="85">
        <f t="shared" si="10"/>
        <v>0</v>
      </c>
      <c r="U122" s="85"/>
      <c r="V122" s="98">
        <f t="shared" si="11"/>
        <v>0</v>
      </c>
    </row>
    <row r="123" spans="1:22" ht="12.75">
      <c r="A123" s="91">
        <v>118</v>
      </c>
      <c r="B123" s="94" t="s">
        <v>63</v>
      </c>
      <c r="C123" s="94" t="s">
        <v>430</v>
      </c>
      <c r="D123" s="94" t="s">
        <v>125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147"/>
      <c r="K123" s="95"/>
      <c r="S123" s="148">
        <f t="shared" si="9"/>
        <v>0</v>
      </c>
      <c r="T123" s="85">
        <f t="shared" si="10"/>
        <v>0</v>
      </c>
      <c r="U123" s="85"/>
      <c r="V123" s="98">
        <f t="shared" si="11"/>
        <v>0</v>
      </c>
    </row>
    <row r="124" spans="1:22" ht="12.75">
      <c r="A124" s="91">
        <v>119</v>
      </c>
      <c r="B124" s="94" t="s">
        <v>233</v>
      </c>
      <c r="C124" s="94" t="s">
        <v>234</v>
      </c>
      <c r="D124" s="94" t="s">
        <v>125</v>
      </c>
      <c r="E124" s="95">
        <v>0</v>
      </c>
      <c r="F124" s="95">
        <v>0</v>
      </c>
      <c r="G124" s="95">
        <v>0</v>
      </c>
      <c r="H124" s="95">
        <v>0</v>
      </c>
      <c r="I124" s="95">
        <v>0</v>
      </c>
      <c r="J124" s="147"/>
      <c r="K124" s="95"/>
      <c r="S124" s="148">
        <f t="shared" si="9"/>
        <v>0</v>
      </c>
      <c r="T124" s="85">
        <f t="shared" si="10"/>
        <v>0</v>
      </c>
      <c r="U124" s="85"/>
      <c r="V124" s="98">
        <f t="shared" si="11"/>
        <v>0</v>
      </c>
    </row>
    <row r="125" spans="1:22" ht="12.75">
      <c r="A125" s="91">
        <v>120</v>
      </c>
      <c r="B125" s="94" t="s">
        <v>235</v>
      </c>
      <c r="C125" s="94" t="s">
        <v>83</v>
      </c>
      <c r="D125" s="94" t="s">
        <v>236</v>
      </c>
      <c r="E125" s="95">
        <v>0</v>
      </c>
      <c r="F125" s="95">
        <v>0</v>
      </c>
      <c r="G125" s="95">
        <v>0</v>
      </c>
      <c r="H125" s="95">
        <v>0</v>
      </c>
      <c r="I125" s="95">
        <v>0</v>
      </c>
      <c r="J125" s="147"/>
      <c r="K125" s="95"/>
      <c r="S125" s="148">
        <f t="shared" si="9"/>
        <v>0</v>
      </c>
      <c r="T125" s="85">
        <f t="shared" si="10"/>
        <v>0</v>
      </c>
      <c r="U125" s="85"/>
      <c r="V125" s="98">
        <f t="shared" si="11"/>
        <v>0</v>
      </c>
    </row>
    <row r="126" spans="1:22" ht="12.75">
      <c r="A126" s="91">
        <v>121</v>
      </c>
      <c r="B126" s="94" t="s">
        <v>237</v>
      </c>
      <c r="C126" s="94" t="s">
        <v>238</v>
      </c>
      <c r="D126" s="94" t="s">
        <v>239</v>
      </c>
      <c r="E126" s="95">
        <v>0</v>
      </c>
      <c r="F126" s="95">
        <v>0</v>
      </c>
      <c r="G126" s="95">
        <v>0</v>
      </c>
      <c r="H126" s="95">
        <v>0</v>
      </c>
      <c r="I126" s="95">
        <v>0</v>
      </c>
      <c r="J126" s="147"/>
      <c r="K126" s="95"/>
      <c r="S126" s="148">
        <f t="shared" si="9"/>
        <v>0</v>
      </c>
      <c r="T126" s="85">
        <f t="shared" si="10"/>
        <v>0</v>
      </c>
      <c r="U126" s="85"/>
      <c r="V126" s="98">
        <f t="shared" si="11"/>
        <v>0</v>
      </c>
    </row>
    <row r="127" spans="1:22" ht="12.75">
      <c r="A127" s="91">
        <v>122</v>
      </c>
      <c r="B127" s="94" t="s">
        <v>228</v>
      </c>
      <c r="C127" s="94" t="s">
        <v>119</v>
      </c>
      <c r="D127" s="94" t="s">
        <v>387</v>
      </c>
      <c r="E127" s="95">
        <v>0</v>
      </c>
      <c r="F127" s="95">
        <v>0</v>
      </c>
      <c r="G127" s="95">
        <v>0</v>
      </c>
      <c r="H127" s="95">
        <v>0</v>
      </c>
      <c r="I127" s="95">
        <v>0</v>
      </c>
      <c r="J127" s="147"/>
      <c r="K127" s="95"/>
      <c r="S127" s="148">
        <f t="shared" si="9"/>
        <v>0</v>
      </c>
      <c r="T127" s="85">
        <f t="shared" si="10"/>
        <v>0</v>
      </c>
      <c r="U127" s="85"/>
      <c r="V127" s="98">
        <f t="shared" si="11"/>
        <v>0</v>
      </c>
    </row>
    <row r="128" spans="1:22" ht="12.75">
      <c r="A128" s="91">
        <v>123</v>
      </c>
      <c r="B128" s="81" t="s">
        <v>85</v>
      </c>
      <c r="C128" s="81" t="s">
        <v>86</v>
      </c>
      <c r="D128" s="81" t="s">
        <v>87</v>
      </c>
      <c r="E128" s="85">
        <v>0</v>
      </c>
      <c r="F128" s="85">
        <v>0</v>
      </c>
      <c r="G128" s="85">
        <v>0</v>
      </c>
      <c r="H128" s="85">
        <v>0</v>
      </c>
      <c r="I128" s="85">
        <v>0</v>
      </c>
      <c r="J128" s="82"/>
      <c r="K128" s="85"/>
      <c r="L128" s="85"/>
      <c r="M128" s="85"/>
      <c r="N128" s="85"/>
      <c r="O128" s="63"/>
      <c r="P128" s="63"/>
      <c r="Q128" s="63"/>
      <c r="R128" s="63"/>
      <c r="S128" s="148">
        <f t="shared" si="9"/>
        <v>0</v>
      </c>
      <c r="T128" s="85">
        <f t="shared" si="10"/>
        <v>0</v>
      </c>
      <c r="U128" s="85"/>
      <c r="V128" s="98">
        <f t="shared" si="11"/>
        <v>0</v>
      </c>
    </row>
    <row r="129" spans="1:22" ht="12.75">
      <c r="A129" s="91">
        <v>124</v>
      </c>
      <c r="B129" s="94" t="s">
        <v>143</v>
      </c>
      <c r="C129" s="94" t="s">
        <v>178</v>
      </c>
      <c r="D129" s="94" t="s">
        <v>29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J129" s="147"/>
      <c r="K129" s="95"/>
      <c r="S129" s="148">
        <f t="shared" si="9"/>
        <v>0</v>
      </c>
      <c r="T129" s="85">
        <f t="shared" si="10"/>
        <v>0</v>
      </c>
      <c r="U129" s="85"/>
      <c r="V129" s="98">
        <f t="shared" si="11"/>
        <v>0</v>
      </c>
    </row>
    <row r="130" spans="1:22" ht="12.75">
      <c r="A130" s="91">
        <v>125</v>
      </c>
      <c r="B130" s="94" t="s">
        <v>24</v>
      </c>
      <c r="C130" s="94" t="s">
        <v>241</v>
      </c>
      <c r="D130" s="94" t="s">
        <v>242</v>
      </c>
      <c r="E130" s="95">
        <v>0</v>
      </c>
      <c r="F130" s="95">
        <v>0</v>
      </c>
      <c r="G130" s="95">
        <v>0</v>
      </c>
      <c r="H130" s="95">
        <v>0</v>
      </c>
      <c r="I130" s="95">
        <v>0</v>
      </c>
      <c r="J130" s="147"/>
      <c r="K130" s="95"/>
      <c r="S130" s="148">
        <f t="shared" si="9"/>
        <v>0</v>
      </c>
      <c r="T130" s="85">
        <f t="shared" si="10"/>
        <v>0</v>
      </c>
      <c r="U130" s="85"/>
      <c r="V130" s="98">
        <f t="shared" si="11"/>
        <v>0</v>
      </c>
    </row>
    <row r="131" spans="1:22" ht="12.75">
      <c r="A131" s="91">
        <v>126</v>
      </c>
      <c r="B131" s="94" t="s">
        <v>431</v>
      </c>
      <c r="C131" s="94" t="s">
        <v>392</v>
      </c>
      <c r="D131" s="94" t="s">
        <v>132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147"/>
      <c r="K131" s="95"/>
      <c r="S131" s="148">
        <f t="shared" si="9"/>
        <v>0</v>
      </c>
      <c r="T131" s="85">
        <f t="shared" si="10"/>
        <v>0</v>
      </c>
      <c r="U131" s="85"/>
      <c r="V131" s="98">
        <f t="shared" si="11"/>
        <v>0</v>
      </c>
    </row>
    <row r="132" spans="1:22" ht="12.75">
      <c r="A132" s="91">
        <v>127</v>
      </c>
      <c r="B132" s="94" t="s">
        <v>156</v>
      </c>
      <c r="C132" s="94" t="s">
        <v>303</v>
      </c>
      <c r="D132" s="94" t="s">
        <v>132</v>
      </c>
      <c r="E132" s="95">
        <v>0</v>
      </c>
      <c r="F132" s="95">
        <v>0</v>
      </c>
      <c r="G132" s="95">
        <v>0</v>
      </c>
      <c r="H132" s="95">
        <v>0</v>
      </c>
      <c r="I132" s="95">
        <v>0</v>
      </c>
      <c r="J132" s="147"/>
      <c r="K132" s="95"/>
      <c r="S132" s="148">
        <f>SUM(E132:R132)</f>
        <v>0</v>
      </c>
      <c r="T132" s="85">
        <f t="shared" si="10"/>
        <v>0</v>
      </c>
      <c r="U132" s="85"/>
      <c r="V132" s="98">
        <f>T132+U132</f>
        <v>0</v>
      </c>
    </row>
    <row r="133" spans="1:22" ht="12.75">
      <c r="A133" s="91">
        <v>128</v>
      </c>
      <c r="B133" s="94" t="s">
        <v>135</v>
      </c>
      <c r="C133" s="94" t="s">
        <v>47</v>
      </c>
      <c r="D133" s="94" t="s">
        <v>132</v>
      </c>
      <c r="E133" s="95">
        <v>0</v>
      </c>
      <c r="F133" s="95">
        <v>0</v>
      </c>
      <c r="G133" s="95">
        <v>0</v>
      </c>
      <c r="H133" s="95">
        <v>0</v>
      </c>
      <c r="I133" s="95">
        <v>0</v>
      </c>
      <c r="J133" s="147"/>
      <c r="K133" s="95"/>
      <c r="S133" s="148">
        <f>SUM(E133:R133)</f>
        <v>0</v>
      </c>
      <c r="T133" s="85">
        <f t="shared" si="10"/>
        <v>0</v>
      </c>
      <c r="U133" s="85"/>
      <c r="V133" s="98">
        <f>T133+U133</f>
        <v>0</v>
      </c>
    </row>
    <row r="134" spans="1:22" ht="12.75">
      <c r="A134" s="91">
        <v>129</v>
      </c>
      <c r="B134" s="81" t="s">
        <v>155</v>
      </c>
      <c r="C134" s="81" t="s">
        <v>363</v>
      </c>
      <c r="D134" s="81" t="s">
        <v>36</v>
      </c>
      <c r="E134" s="85"/>
      <c r="F134" s="85"/>
      <c r="G134" s="85"/>
      <c r="H134" s="85"/>
      <c r="I134" s="85"/>
      <c r="J134" s="82"/>
      <c r="K134" s="85">
        <v>0</v>
      </c>
      <c r="L134" s="85">
        <v>0</v>
      </c>
      <c r="M134" s="85">
        <v>0</v>
      </c>
      <c r="N134" s="89">
        <v>0</v>
      </c>
      <c r="O134" s="89">
        <v>0</v>
      </c>
      <c r="P134" s="85"/>
      <c r="Q134" s="83">
        <v>0</v>
      </c>
      <c r="R134" s="85"/>
      <c r="S134" s="148">
        <f>SUM(E134:R134)</f>
        <v>0</v>
      </c>
      <c r="T134" s="85">
        <f t="shared" si="10"/>
        <v>0</v>
      </c>
      <c r="U134" s="85"/>
      <c r="V134" s="99">
        <f>T134+U134</f>
        <v>0</v>
      </c>
    </row>
    <row r="135" spans="1:22" ht="12.75">
      <c r="A135" s="91">
        <v>130</v>
      </c>
      <c r="B135" s="81" t="s">
        <v>161</v>
      </c>
      <c r="C135" s="81" t="s">
        <v>162</v>
      </c>
      <c r="D135" s="81" t="s">
        <v>36</v>
      </c>
      <c r="E135" s="85"/>
      <c r="F135" s="85"/>
      <c r="G135" s="85"/>
      <c r="H135" s="85"/>
      <c r="I135" s="85"/>
      <c r="J135" s="82"/>
      <c r="K135" s="85">
        <v>0</v>
      </c>
      <c r="L135" s="85">
        <v>0</v>
      </c>
      <c r="M135" s="85">
        <v>0</v>
      </c>
      <c r="N135" s="89">
        <v>0</v>
      </c>
      <c r="O135" s="89">
        <v>0</v>
      </c>
      <c r="P135" s="85"/>
      <c r="Q135" s="83">
        <v>0</v>
      </c>
      <c r="R135" s="85"/>
      <c r="S135" s="85">
        <f>SUM(E135:R135)</f>
        <v>0</v>
      </c>
      <c r="T135" s="85">
        <f t="shared" si="10"/>
        <v>0</v>
      </c>
      <c r="U135" s="85"/>
      <c r="V135" s="99">
        <f>T135+U135</f>
        <v>0</v>
      </c>
    </row>
    <row r="136" spans="1:22" ht="12.75">
      <c r="A136" s="91"/>
      <c r="B136" s="75"/>
      <c r="C136" s="94"/>
      <c r="D136" s="94"/>
      <c r="E136" s="95"/>
      <c r="F136" s="95"/>
      <c r="G136" s="95"/>
      <c r="H136" s="95"/>
      <c r="I136" s="95"/>
      <c r="J136" s="147"/>
      <c r="K136" s="95"/>
      <c r="L136" s="63"/>
      <c r="M136" s="63"/>
      <c r="N136" s="63"/>
      <c r="O136" s="63"/>
      <c r="P136" s="63"/>
      <c r="Q136" s="63"/>
      <c r="R136" s="63"/>
      <c r="S136" s="103"/>
      <c r="T136" s="103"/>
      <c r="U136" s="63"/>
      <c r="V136" s="149"/>
    </row>
    <row r="137" spans="1:22" ht="12.75">
      <c r="A137" s="166"/>
      <c r="B137" s="60"/>
      <c r="C137" s="103"/>
      <c r="D137" s="60"/>
      <c r="E137" s="63"/>
      <c r="F137" s="63"/>
      <c r="G137" s="63"/>
      <c r="H137" s="63"/>
      <c r="I137" s="63"/>
      <c r="J137" s="61"/>
      <c r="K137" s="63"/>
      <c r="V137" s="98"/>
    </row>
    <row r="138" spans="1:22" ht="12.75">
      <c r="A138" s="166"/>
      <c r="B138" s="60"/>
      <c r="C138" s="60"/>
      <c r="D138" s="60"/>
      <c r="E138" s="63"/>
      <c r="F138" s="63"/>
      <c r="G138" s="63"/>
      <c r="H138" s="63"/>
      <c r="V138" s="98"/>
    </row>
    <row r="139" spans="1:22" ht="12.75">
      <c r="A139" s="166"/>
      <c r="B139" s="60"/>
      <c r="D139" s="60"/>
      <c r="E139" s="63"/>
      <c r="F139" s="63"/>
      <c r="G139" s="63"/>
      <c r="H139" s="63"/>
      <c r="V139" s="9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43"/>
  <sheetViews>
    <sheetView zoomScalePageLayoutView="0" workbookViewId="0" topLeftCell="A1">
      <selection activeCell="AB94" sqref="AB94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8.57421875" style="0" customWidth="1"/>
    <col min="4" max="4" width="11.00390625" style="0" customWidth="1"/>
    <col min="5" max="7" width="3.00390625" style="1" customWidth="1"/>
    <col min="8" max="8" width="3.140625" style="1" customWidth="1"/>
    <col min="9" max="9" width="3.00390625" style="1" customWidth="1"/>
    <col min="10" max="10" width="3.00390625" style="104" customWidth="1"/>
    <col min="11" max="18" width="3.00390625" style="1" customWidth="1"/>
    <col min="19" max="19" width="3.00390625" style="0" customWidth="1"/>
    <col min="20" max="20" width="4.7109375" style="0" customWidth="1"/>
    <col min="21" max="21" width="4.140625" style="1" customWidth="1"/>
    <col min="22" max="22" width="3.57421875" style="11" customWidth="1"/>
    <col min="23" max="23" width="4.421875" style="0" customWidth="1"/>
    <col min="24" max="24" width="3.8515625" style="0" customWidth="1"/>
    <col min="25" max="25" width="7.00390625" style="0" customWidth="1"/>
    <col min="26" max="26" width="5.00390625" style="0" customWidth="1"/>
  </cols>
  <sheetData>
    <row r="1" spans="1:22" ht="12.75">
      <c r="A1" s="2" t="s">
        <v>0</v>
      </c>
      <c r="B1" s="1"/>
      <c r="C1" s="3" t="s">
        <v>1</v>
      </c>
      <c r="V1" s="4"/>
    </row>
    <row r="2" spans="2:22" ht="12.75">
      <c r="B2" s="4" t="s">
        <v>432</v>
      </c>
      <c r="E2" s="167"/>
      <c r="F2" s="168"/>
      <c r="G2" s="168"/>
      <c r="H2" s="168"/>
      <c r="I2" s="168"/>
      <c r="J2" s="169"/>
      <c r="K2" s="168"/>
      <c r="L2" s="168"/>
      <c r="M2" s="168"/>
      <c r="N2" s="168"/>
      <c r="O2" s="168"/>
      <c r="P2" s="168"/>
      <c r="Q2" s="168"/>
      <c r="R2" s="168"/>
      <c r="S2" s="170"/>
      <c r="T2" s="170"/>
      <c r="U2" s="168"/>
      <c r="V2" s="171"/>
    </row>
    <row r="3" spans="2:23" ht="126">
      <c r="B3" s="4" t="s">
        <v>3</v>
      </c>
      <c r="C3" s="4" t="s">
        <v>4</v>
      </c>
      <c r="D3" s="4" t="s">
        <v>5</v>
      </c>
      <c r="E3" s="7" t="s">
        <v>433</v>
      </c>
      <c r="F3" s="7" t="s">
        <v>434</v>
      </c>
      <c r="G3" s="7" t="s">
        <v>435</v>
      </c>
      <c r="H3" s="7" t="s">
        <v>258</v>
      </c>
      <c r="I3" s="8" t="s">
        <v>436</v>
      </c>
      <c r="J3" s="7" t="s">
        <v>437</v>
      </c>
      <c r="K3" s="8" t="s">
        <v>438</v>
      </c>
      <c r="L3" s="8" t="s">
        <v>439</v>
      </c>
      <c r="M3" s="7" t="s">
        <v>440</v>
      </c>
      <c r="N3" s="7" t="s">
        <v>441</v>
      </c>
      <c r="O3" s="9" t="s">
        <v>442</v>
      </c>
      <c r="P3" s="9" t="s">
        <v>443</v>
      </c>
      <c r="Q3" s="7" t="s">
        <v>444</v>
      </c>
      <c r="R3" s="7" t="s">
        <v>445</v>
      </c>
      <c r="T3" s="10" t="s">
        <v>446</v>
      </c>
      <c r="U3" s="10" t="s">
        <v>447</v>
      </c>
      <c r="V3" s="7" t="s">
        <v>448</v>
      </c>
      <c r="W3" s="10" t="s">
        <v>449</v>
      </c>
    </row>
    <row r="4" spans="1:23" ht="12" customHeight="1">
      <c r="A4" s="114">
        <v>1</v>
      </c>
      <c r="B4" s="115" t="s">
        <v>135</v>
      </c>
      <c r="C4" s="115" t="s">
        <v>369</v>
      </c>
      <c r="D4" s="115" t="s">
        <v>107</v>
      </c>
      <c r="E4" s="172">
        <v>26</v>
      </c>
      <c r="F4" s="172">
        <v>30</v>
      </c>
      <c r="G4" s="172">
        <v>30</v>
      </c>
      <c r="H4" s="172">
        <v>30</v>
      </c>
      <c r="I4" s="172">
        <v>0</v>
      </c>
      <c r="J4" s="172">
        <v>0</v>
      </c>
      <c r="K4" s="172">
        <v>28</v>
      </c>
      <c r="L4" s="172">
        <v>30</v>
      </c>
      <c r="M4" s="172">
        <v>0</v>
      </c>
      <c r="N4" s="173">
        <v>0</v>
      </c>
      <c r="O4" s="173">
        <v>0</v>
      </c>
      <c r="P4" s="172">
        <v>0</v>
      </c>
      <c r="Q4" s="172">
        <v>24</v>
      </c>
      <c r="R4" s="172">
        <v>28</v>
      </c>
      <c r="S4" s="174"/>
      <c r="T4" s="172">
        <f aca="true" t="shared" si="0" ref="T4:T35">SUM(E4:R4)</f>
        <v>226</v>
      </c>
      <c r="U4" s="175">
        <f aca="true" t="shared" si="1" ref="U4:U35">LARGE(E4:R4,1)+LARGE(E4:R4,2)+LARGE(E4:R4,3)+LARGE(E4:R4,4)</f>
        <v>120</v>
      </c>
      <c r="V4" s="172">
        <v>24</v>
      </c>
      <c r="W4" s="176">
        <f aca="true" t="shared" si="2" ref="W4:W35">U4+V4</f>
        <v>144</v>
      </c>
    </row>
    <row r="5" spans="1:23" ht="12.75">
      <c r="A5" s="114">
        <v>2</v>
      </c>
      <c r="B5" s="115" t="s">
        <v>322</v>
      </c>
      <c r="C5" s="115" t="s">
        <v>34</v>
      </c>
      <c r="D5" s="115" t="s">
        <v>36</v>
      </c>
      <c r="E5" s="172">
        <v>16</v>
      </c>
      <c r="F5" s="172">
        <v>18</v>
      </c>
      <c r="G5" s="172">
        <v>0</v>
      </c>
      <c r="H5" s="172">
        <v>0</v>
      </c>
      <c r="I5" s="172">
        <v>16</v>
      </c>
      <c r="J5" s="172">
        <v>14</v>
      </c>
      <c r="K5" s="172">
        <v>26</v>
      </c>
      <c r="L5" s="172">
        <v>12</v>
      </c>
      <c r="M5" s="172">
        <v>26</v>
      </c>
      <c r="N5" s="173">
        <v>30</v>
      </c>
      <c r="O5" s="173">
        <v>22</v>
      </c>
      <c r="P5" s="172">
        <v>0</v>
      </c>
      <c r="Q5" s="172">
        <v>26</v>
      </c>
      <c r="R5" s="172">
        <v>30</v>
      </c>
      <c r="S5" s="174"/>
      <c r="T5" s="175">
        <f t="shared" si="0"/>
        <v>236</v>
      </c>
      <c r="U5" s="172">
        <f t="shared" si="1"/>
        <v>112</v>
      </c>
      <c r="V5" s="172">
        <v>30</v>
      </c>
      <c r="W5" s="176">
        <f t="shared" si="2"/>
        <v>142</v>
      </c>
    </row>
    <row r="6" spans="1:23" ht="12.75">
      <c r="A6" s="114">
        <v>3</v>
      </c>
      <c r="B6" s="115" t="s">
        <v>179</v>
      </c>
      <c r="C6" s="115" t="s">
        <v>229</v>
      </c>
      <c r="D6" s="115" t="s">
        <v>379</v>
      </c>
      <c r="E6" s="172">
        <v>0</v>
      </c>
      <c r="F6" s="172">
        <v>0</v>
      </c>
      <c r="G6" s="172">
        <v>0</v>
      </c>
      <c r="H6" s="172">
        <v>0</v>
      </c>
      <c r="I6" s="172">
        <v>28</v>
      </c>
      <c r="J6" s="172">
        <v>18</v>
      </c>
      <c r="K6" s="172">
        <v>20</v>
      </c>
      <c r="L6" s="172">
        <v>22</v>
      </c>
      <c r="M6" s="172">
        <v>0</v>
      </c>
      <c r="N6" s="173">
        <v>20</v>
      </c>
      <c r="O6" s="173">
        <v>30</v>
      </c>
      <c r="P6" s="172">
        <v>30</v>
      </c>
      <c r="Q6" s="172">
        <v>0</v>
      </c>
      <c r="R6" s="172">
        <v>0</v>
      </c>
      <c r="S6" s="174"/>
      <c r="T6" s="177">
        <f t="shared" si="0"/>
        <v>168</v>
      </c>
      <c r="U6" s="177">
        <f t="shared" si="1"/>
        <v>110</v>
      </c>
      <c r="V6" s="172">
        <v>10</v>
      </c>
      <c r="W6" s="176">
        <f t="shared" si="2"/>
        <v>120</v>
      </c>
    </row>
    <row r="7" spans="1:23" ht="12.75">
      <c r="A7" s="114">
        <v>4</v>
      </c>
      <c r="B7" s="115" t="s">
        <v>377</v>
      </c>
      <c r="C7" s="115" t="s">
        <v>318</v>
      </c>
      <c r="D7" s="115" t="s">
        <v>378</v>
      </c>
      <c r="E7" s="172">
        <v>20</v>
      </c>
      <c r="F7" s="172">
        <v>28</v>
      </c>
      <c r="G7" s="172">
        <v>0</v>
      </c>
      <c r="H7" s="172">
        <v>20</v>
      </c>
      <c r="I7" s="172">
        <v>0</v>
      </c>
      <c r="J7" s="172">
        <v>0</v>
      </c>
      <c r="K7" s="172">
        <v>18</v>
      </c>
      <c r="L7" s="172">
        <v>18</v>
      </c>
      <c r="M7" s="172">
        <v>0</v>
      </c>
      <c r="N7" s="173">
        <v>0</v>
      </c>
      <c r="O7" s="173">
        <v>0</v>
      </c>
      <c r="P7" s="172">
        <v>0</v>
      </c>
      <c r="Q7" s="172">
        <v>30</v>
      </c>
      <c r="R7" s="172">
        <v>22</v>
      </c>
      <c r="S7" s="174"/>
      <c r="T7" s="172">
        <f t="shared" si="0"/>
        <v>156</v>
      </c>
      <c r="U7" s="177">
        <f t="shared" si="1"/>
        <v>100</v>
      </c>
      <c r="V7" s="172">
        <v>18</v>
      </c>
      <c r="W7" s="176">
        <f t="shared" si="2"/>
        <v>118</v>
      </c>
    </row>
    <row r="8" spans="1:23" ht="12.75">
      <c r="A8" s="114">
        <v>5</v>
      </c>
      <c r="B8" s="109" t="s">
        <v>156</v>
      </c>
      <c r="C8" s="109" t="s">
        <v>25</v>
      </c>
      <c r="D8" s="109" t="s">
        <v>26</v>
      </c>
      <c r="E8" s="172">
        <v>0</v>
      </c>
      <c r="F8" s="172">
        <v>0</v>
      </c>
      <c r="G8" s="172">
        <v>0</v>
      </c>
      <c r="H8" s="172">
        <v>0</v>
      </c>
      <c r="I8" s="172">
        <v>20</v>
      </c>
      <c r="J8" s="172">
        <v>24</v>
      </c>
      <c r="K8" s="172">
        <v>30</v>
      </c>
      <c r="L8" s="172">
        <v>24</v>
      </c>
      <c r="M8" s="172">
        <v>30</v>
      </c>
      <c r="N8" s="173">
        <v>22</v>
      </c>
      <c r="O8" s="173">
        <v>28</v>
      </c>
      <c r="P8" s="172">
        <v>0</v>
      </c>
      <c r="Q8" s="172">
        <v>0</v>
      </c>
      <c r="R8" s="172">
        <v>0</v>
      </c>
      <c r="S8" s="174"/>
      <c r="T8" s="175">
        <f t="shared" si="0"/>
        <v>178</v>
      </c>
      <c r="U8" s="175">
        <f t="shared" si="1"/>
        <v>112</v>
      </c>
      <c r="V8" s="172">
        <v>0</v>
      </c>
      <c r="W8" s="176">
        <f t="shared" si="2"/>
        <v>112</v>
      </c>
    </row>
    <row r="9" spans="1:23" ht="12.75">
      <c r="A9" s="118">
        <v>6</v>
      </c>
      <c r="B9" s="178" t="s">
        <v>133</v>
      </c>
      <c r="C9" s="178" t="s">
        <v>260</v>
      </c>
      <c r="D9" s="178" t="s">
        <v>87</v>
      </c>
      <c r="E9" s="179">
        <v>10</v>
      </c>
      <c r="F9" s="179">
        <v>0</v>
      </c>
      <c r="G9" s="179">
        <v>0</v>
      </c>
      <c r="H9" s="179">
        <v>10</v>
      </c>
      <c r="I9" s="179">
        <v>14</v>
      </c>
      <c r="J9" s="179">
        <v>20</v>
      </c>
      <c r="K9" s="179">
        <v>14</v>
      </c>
      <c r="L9" s="179">
        <v>20</v>
      </c>
      <c r="M9" s="179">
        <v>0</v>
      </c>
      <c r="N9" s="180">
        <v>0</v>
      </c>
      <c r="O9" s="180">
        <v>0</v>
      </c>
      <c r="P9" s="179">
        <v>0</v>
      </c>
      <c r="Q9" s="179">
        <v>8</v>
      </c>
      <c r="R9" s="179">
        <v>24</v>
      </c>
      <c r="S9" s="181"/>
      <c r="T9" s="182">
        <f t="shared" si="0"/>
        <v>120</v>
      </c>
      <c r="U9" s="182">
        <f t="shared" si="1"/>
        <v>78</v>
      </c>
      <c r="V9" s="183">
        <v>26</v>
      </c>
      <c r="W9" s="184">
        <f t="shared" si="2"/>
        <v>104</v>
      </c>
    </row>
    <row r="10" spans="1:28" ht="12.75">
      <c r="A10" s="118">
        <v>7</v>
      </c>
      <c r="B10" s="124" t="s">
        <v>450</v>
      </c>
      <c r="C10" s="124" t="s">
        <v>428</v>
      </c>
      <c r="D10" s="124" t="s">
        <v>36</v>
      </c>
      <c r="E10" s="179">
        <v>28</v>
      </c>
      <c r="F10" s="179">
        <v>22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80">
        <v>0</v>
      </c>
      <c r="O10" s="180">
        <v>26</v>
      </c>
      <c r="P10" s="179">
        <v>28</v>
      </c>
      <c r="Q10" s="183">
        <v>0</v>
      </c>
      <c r="R10" s="179">
        <v>0</v>
      </c>
      <c r="S10" s="181"/>
      <c r="T10" s="185">
        <f t="shared" si="0"/>
        <v>104</v>
      </c>
      <c r="U10" s="182">
        <f t="shared" si="1"/>
        <v>104</v>
      </c>
      <c r="V10" s="183">
        <v>0</v>
      </c>
      <c r="W10" s="184">
        <f t="shared" si="2"/>
        <v>104</v>
      </c>
      <c r="AB10" s="186"/>
    </row>
    <row r="11" spans="1:23" ht="12.75">
      <c r="A11" s="118">
        <v>8</v>
      </c>
      <c r="B11" s="124" t="s">
        <v>63</v>
      </c>
      <c r="C11" s="124" t="s">
        <v>430</v>
      </c>
      <c r="D11" s="124" t="s">
        <v>451</v>
      </c>
      <c r="E11" s="179">
        <v>12</v>
      </c>
      <c r="F11" s="179">
        <v>26</v>
      </c>
      <c r="G11" s="179">
        <v>6</v>
      </c>
      <c r="H11" s="179">
        <v>18</v>
      </c>
      <c r="I11" s="179">
        <v>0</v>
      </c>
      <c r="J11" s="179">
        <v>0</v>
      </c>
      <c r="K11" s="179">
        <v>24</v>
      </c>
      <c r="L11" s="179">
        <v>14</v>
      </c>
      <c r="M11" s="179">
        <v>0</v>
      </c>
      <c r="N11" s="180">
        <v>0</v>
      </c>
      <c r="O11" s="180">
        <v>0</v>
      </c>
      <c r="P11" s="179">
        <v>0</v>
      </c>
      <c r="Q11" s="183">
        <v>28</v>
      </c>
      <c r="R11" s="179">
        <v>0</v>
      </c>
      <c r="S11" s="181"/>
      <c r="T11" s="185">
        <f t="shared" si="0"/>
        <v>128</v>
      </c>
      <c r="U11" s="185">
        <f t="shared" si="1"/>
        <v>96</v>
      </c>
      <c r="V11" s="183">
        <v>0</v>
      </c>
      <c r="W11" s="187">
        <f t="shared" si="2"/>
        <v>96</v>
      </c>
    </row>
    <row r="12" spans="1:23" ht="12.75">
      <c r="A12" s="118">
        <v>9</v>
      </c>
      <c r="B12" s="124" t="s">
        <v>452</v>
      </c>
      <c r="C12" s="124" t="s">
        <v>229</v>
      </c>
      <c r="D12" s="124" t="s">
        <v>379</v>
      </c>
      <c r="E12" s="179">
        <v>0</v>
      </c>
      <c r="F12" s="179">
        <v>0</v>
      </c>
      <c r="G12" s="179">
        <v>0</v>
      </c>
      <c r="H12" s="179">
        <v>0</v>
      </c>
      <c r="I12" s="179">
        <v>30</v>
      </c>
      <c r="J12" s="179">
        <v>26</v>
      </c>
      <c r="K12" s="179">
        <v>0</v>
      </c>
      <c r="L12" s="179">
        <v>0</v>
      </c>
      <c r="M12" s="179">
        <v>20</v>
      </c>
      <c r="N12" s="180">
        <v>0</v>
      </c>
      <c r="O12" s="180">
        <v>16</v>
      </c>
      <c r="P12" s="179">
        <v>16</v>
      </c>
      <c r="Q12" s="179">
        <v>0</v>
      </c>
      <c r="R12" s="179">
        <v>0</v>
      </c>
      <c r="S12" s="181"/>
      <c r="T12" s="179">
        <f t="shared" si="0"/>
        <v>108</v>
      </c>
      <c r="U12" s="179">
        <f t="shared" si="1"/>
        <v>92</v>
      </c>
      <c r="V12" s="179">
        <v>0</v>
      </c>
      <c r="W12" s="184">
        <f t="shared" si="2"/>
        <v>92</v>
      </c>
    </row>
    <row r="13" spans="1:23" ht="12.75">
      <c r="A13" s="122">
        <v>10</v>
      </c>
      <c r="B13" s="124" t="s">
        <v>264</v>
      </c>
      <c r="C13" s="124" t="s">
        <v>25</v>
      </c>
      <c r="D13" s="124" t="s">
        <v>36</v>
      </c>
      <c r="E13" s="179">
        <v>0</v>
      </c>
      <c r="F13" s="179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18</v>
      </c>
      <c r="N13" s="180">
        <v>16</v>
      </c>
      <c r="O13" s="180">
        <v>24</v>
      </c>
      <c r="P13" s="179">
        <v>26</v>
      </c>
      <c r="Q13" s="179">
        <v>0</v>
      </c>
      <c r="R13" s="179">
        <v>0</v>
      </c>
      <c r="S13" s="181"/>
      <c r="T13" s="182">
        <f t="shared" si="0"/>
        <v>84</v>
      </c>
      <c r="U13" s="182">
        <f t="shared" si="1"/>
        <v>84</v>
      </c>
      <c r="V13" s="179">
        <v>0</v>
      </c>
      <c r="W13" s="184">
        <f t="shared" si="2"/>
        <v>84</v>
      </c>
    </row>
    <row r="14" spans="1:23" ht="12.75">
      <c r="A14" s="122">
        <v>11</v>
      </c>
      <c r="B14" s="119" t="s">
        <v>133</v>
      </c>
      <c r="C14" s="119" t="s">
        <v>134</v>
      </c>
      <c r="D14" s="119" t="s">
        <v>87</v>
      </c>
      <c r="E14" s="179">
        <v>24</v>
      </c>
      <c r="F14" s="179">
        <v>0</v>
      </c>
      <c r="G14" s="179">
        <v>14</v>
      </c>
      <c r="H14" s="179">
        <v>14</v>
      </c>
      <c r="I14" s="179">
        <v>0</v>
      </c>
      <c r="J14" s="179">
        <v>0</v>
      </c>
      <c r="K14" s="179">
        <v>10</v>
      </c>
      <c r="L14" s="179">
        <v>16</v>
      </c>
      <c r="M14" s="179">
        <v>0</v>
      </c>
      <c r="N14" s="180">
        <v>0</v>
      </c>
      <c r="O14" s="180">
        <v>0</v>
      </c>
      <c r="P14" s="179">
        <v>0</v>
      </c>
      <c r="Q14" s="179">
        <v>6</v>
      </c>
      <c r="R14" s="179">
        <v>0</v>
      </c>
      <c r="S14" s="181"/>
      <c r="T14" s="182">
        <f t="shared" si="0"/>
        <v>84</v>
      </c>
      <c r="U14" s="182">
        <f t="shared" si="1"/>
        <v>68</v>
      </c>
      <c r="V14" s="183">
        <v>12</v>
      </c>
      <c r="W14" s="184">
        <f t="shared" si="2"/>
        <v>80</v>
      </c>
    </row>
    <row r="15" spans="1:23" ht="12.75">
      <c r="A15" s="122">
        <v>12</v>
      </c>
      <c r="B15" s="124" t="s">
        <v>409</v>
      </c>
      <c r="C15" s="124" t="s">
        <v>137</v>
      </c>
      <c r="D15" s="124" t="s">
        <v>379</v>
      </c>
      <c r="E15" s="188">
        <v>0</v>
      </c>
      <c r="F15" s="188">
        <v>0</v>
      </c>
      <c r="G15" s="188">
        <v>0</v>
      </c>
      <c r="H15" s="188">
        <v>0</v>
      </c>
      <c r="I15" s="188">
        <v>26</v>
      </c>
      <c r="J15" s="188">
        <v>28</v>
      </c>
      <c r="K15" s="188">
        <v>0</v>
      </c>
      <c r="L15" s="188">
        <v>0</v>
      </c>
      <c r="M15" s="188">
        <v>12</v>
      </c>
      <c r="N15" s="189">
        <v>0</v>
      </c>
      <c r="O15" s="189">
        <v>12</v>
      </c>
      <c r="P15" s="188">
        <v>0</v>
      </c>
      <c r="Q15" s="179">
        <v>0</v>
      </c>
      <c r="R15" s="188">
        <v>0</v>
      </c>
      <c r="S15" s="181"/>
      <c r="T15" s="190">
        <f t="shared" si="0"/>
        <v>78</v>
      </c>
      <c r="U15" s="190">
        <f t="shared" si="1"/>
        <v>78</v>
      </c>
      <c r="V15" s="183">
        <v>0</v>
      </c>
      <c r="W15" s="184">
        <f t="shared" si="2"/>
        <v>78</v>
      </c>
    </row>
    <row r="16" spans="1:23" ht="12.75">
      <c r="A16" s="122">
        <v>13</v>
      </c>
      <c r="B16" s="119" t="s">
        <v>381</v>
      </c>
      <c r="C16" s="119" t="s">
        <v>47</v>
      </c>
      <c r="D16" s="119" t="s">
        <v>26</v>
      </c>
      <c r="E16" s="179">
        <v>0</v>
      </c>
      <c r="F16" s="179">
        <v>0</v>
      </c>
      <c r="G16" s="179">
        <v>0</v>
      </c>
      <c r="H16" s="179">
        <v>0</v>
      </c>
      <c r="I16" s="179">
        <v>24</v>
      </c>
      <c r="J16" s="179">
        <v>30</v>
      </c>
      <c r="K16" s="179">
        <v>0</v>
      </c>
      <c r="L16" s="179">
        <v>0</v>
      </c>
      <c r="M16" s="179">
        <v>24</v>
      </c>
      <c r="N16" s="180">
        <v>0</v>
      </c>
      <c r="O16" s="180">
        <v>0</v>
      </c>
      <c r="P16" s="179">
        <v>0</v>
      </c>
      <c r="Q16" s="179">
        <v>0</v>
      </c>
      <c r="R16" s="179">
        <v>0</v>
      </c>
      <c r="S16" s="181"/>
      <c r="T16" s="185">
        <f t="shared" si="0"/>
        <v>78</v>
      </c>
      <c r="U16" s="185">
        <f t="shared" si="1"/>
        <v>78</v>
      </c>
      <c r="V16" s="188">
        <v>0</v>
      </c>
      <c r="W16" s="187">
        <f t="shared" si="2"/>
        <v>78</v>
      </c>
    </row>
    <row r="17" spans="1:23" ht="12.75">
      <c r="A17" s="122">
        <v>14</v>
      </c>
      <c r="B17" s="119" t="s">
        <v>223</v>
      </c>
      <c r="C17" s="119" t="s">
        <v>224</v>
      </c>
      <c r="D17" s="119" t="s">
        <v>453</v>
      </c>
      <c r="E17" s="179">
        <v>0</v>
      </c>
      <c r="F17" s="179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22</v>
      </c>
      <c r="L17" s="179">
        <v>26</v>
      </c>
      <c r="M17" s="179">
        <v>0</v>
      </c>
      <c r="N17" s="180">
        <v>0</v>
      </c>
      <c r="O17" s="180">
        <v>0</v>
      </c>
      <c r="P17" s="179">
        <v>0</v>
      </c>
      <c r="Q17" s="179">
        <v>0</v>
      </c>
      <c r="R17" s="179">
        <v>0</v>
      </c>
      <c r="S17" s="181"/>
      <c r="T17" s="62">
        <f t="shared" si="0"/>
        <v>48</v>
      </c>
      <c r="U17" s="61">
        <f t="shared" si="1"/>
        <v>48</v>
      </c>
      <c r="V17" s="61">
        <v>28</v>
      </c>
      <c r="W17" s="159">
        <f t="shared" si="2"/>
        <v>76</v>
      </c>
    </row>
    <row r="18" spans="1:23" ht="12.75">
      <c r="A18" s="122">
        <v>15</v>
      </c>
      <c r="B18" s="178" t="s">
        <v>179</v>
      </c>
      <c r="C18" s="178" t="s">
        <v>327</v>
      </c>
      <c r="D18" s="178" t="s">
        <v>87</v>
      </c>
      <c r="E18" s="179">
        <v>0</v>
      </c>
      <c r="F18" s="179">
        <v>14</v>
      </c>
      <c r="G18" s="179">
        <v>16</v>
      </c>
      <c r="H18" s="179">
        <v>24</v>
      </c>
      <c r="I18" s="179">
        <v>0</v>
      </c>
      <c r="J18" s="179">
        <v>0</v>
      </c>
      <c r="K18" s="179">
        <v>12</v>
      </c>
      <c r="L18" s="179">
        <v>10</v>
      </c>
      <c r="M18" s="179">
        <v>0</v>
      </c>
      <c r="N18" s="180">
        <v>0</v>
      </c>
      <c r="O18" s="180">
        <v>0</v>
      </c>
      <c r="P18" s="179">
        <v>0</v>
      </c>
      <c r="Q18" s="179">
        <v>22</v>
      </c>
      <c r="R18" s="179">
        <v>0</v>
      </c>
      <c r="S18" s="181"/>
      <c r="T18" s="185">
        <f t="shared" si="0"/>
        <v>98</v>
      </c>
      <c r="U18" s="185">
        <f t="shared" si="1"/>
        <v>76</v>
      </c>
      <c r="V18" s="179">
        <v>0</v>
      </c>
      <c r="W18" s="184">
        <f t="shared" si="2"/>
        <v>76</v>
      </c>
    </row>
    <row r="19" spans="1:23" ht="12.75">
      <c r="A19" s="122">
        <v>16</v>
      </c>
      <c r="B19" s="124" t="s">
        <v>161</v>
      </c>
      <c r="C19" s="124" t="s">
        <v>162</v>
      </c>
      <c r="D19" s="124" t="s">
        <v>36</v>
      </c>
      <c r="E19" s="179">
        <v>0</v>
      </c>
      <c r="F19" s="179">
        <v>0</v>
      </c>
      <c r="G19" s="179">
        <v>0</v>
      </c>
      <c r="H19" s="179">
        <v>0</v>
      </c>
      <c r="I19" s="179">
        <v>12</v>
      </c>
      <c r="J19" s="179">
        <v>16</v>
      </c>
      <c r="K19" s="179">
        <v>0</v>
      </c>
      <c r="L19" s="179">
        <v>0</v>
      </c>
      <c r="M19" s="179">
        <v>16</v>
      </c>
      <c r="N19" s="180">
        <v>24</v>
      </c>
      <c r="O19" s="180">
        <v>20</v>
      </c>
      <c r="P19" s="179">
        <v>0</v>
      </c>
      <c r="Q19" s="183">
        <v>0</v>
      </c>
      <c r="R19" s="179">
        <v>0</v>
      </c>
      <c r="S19" s="181"/>
      <c r="T19" s="185">
        <f t="shared" si="0"/>
        <v>88</v>
      </c>
      <c r="U19" s="185">
        <f t="shared" si="1"/>
        <v>76</v>
      </c>
      <c r="V19" s="179">
        <v>0</v>
      </c>
      <c r="W19" s="184">
        <f t="shared" si="2"/>
        <v>76</v>
      </c>
    </row>
    <row r="20" spans="1:23" ht="12.75">
      <c r="A20" s="122">
        <v>17</v>
      </c>
      <c r="B20" s="124" t="s">
        <v>246</v>
      </c>
      <c r="C20" s="124" t="s">
        <v>275</v>
      </c>
      <c r="D20" s="124" t="s">
        <v>87</v>
      </c>
      <c r="E20" s="179">
        <v>4</v>
      </c>
      <c r="F20" s="179">
        <v>10</v>
      </c>
      <c r="G20" s="179">
        <v>18</v>
      </c>
      <c r="H20" s="179">
        <v>12</v>
      </c>
      <c r="I20" s="179">
        <v>0</v>
      </c>
      <c r="J20" s="179">
        <v>0</v>
      </c>
      <c r="K20" s="179">
        <v>8</v>
      </c>
      <c r="L20" s="179">
        <v>8</v>
      </c>
      <c r="M20" s="179">
        <v>0</v>
      </c>
      <c r="N20" s="180">
        <v>0</v>
      </c>
      <c r="O20" s="180">
        <v>0</v>
      </c>
      <c r="P20" s="179">
        <v>0</v>
      </c>
      <c r="Q20" s="179">
        <v>12</v>
      </c>
      <c r="R20" s="179">
        <v>0</v>
      </c>
      <c r="S20" s="181"/>
      <c r="T20" s="179">
        <f t="shared" si="0"/>
        <v>72</v>
      </c>
      <c r="U20" s="182">
        <f t="shared" si="1"/>
        <v>52</v>
      </c>
      <c r="V20" s="179">
        <v>22</v>
      </c>
      <c r="W20" s="184">
        <f t="shared" si="2"/>
        <v>74</v>
      </c>
    </row>
    <row r="21" spans="1:23" ht="12.75">
      <c r="A21" s="122">
        <v>18</v>
      </c>
      <c r="B21" s="124" t="s">
        <v>44</v>
      </c>
      <c r="C21" s="124" t="s">
        <v>45</v>
      </c>
      <c r="D21" s="124" t="s">
        <v>26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28</v>
      </c>
      <c r="M21" s="179">
        <v>22</v>
      </c>
      <c r="N21" s="180">
        <v>0</v>
      </c>
      <c r="O21" s="180">
        <v>0</v>
      </c>
      <c r="P21" s="179">
        <v>0</v>
      </c>
      <c r="Q21" s="179">
        <v>0</v>
      </c>
      <c r="R21" s="179">
        <v>0</v>
      </c>
      <c r="S21" s="181"/>
      <c r="T21" s="182">
        <f t="shared" si="0"/>
        <v>50</v>
      </c>
      <c r="U21" s="182">
        <f t="shared" si="1"/>
        <v>50</v>
      </c>
      <c r="V21" s="183">
        <v>20</v>
      </c>
      <c r="W21" s="184">
        <f t="shared" si="2"/>
        <v>70</v>
      </c>
    </row>
    <row r="22" spans="1:23" ht="12.75">
      <c r="A22" s="122">
        <v>19</v>
      </c>
      <c r="B22" s="124" t="s">
        <v>373</v>
      </c>
      <c r="C22" s="124" t="s">
        <v>374</v>
      </c>
      <c r="D22" s="124" t="s">
        <v>26</v>
      </c>
      <c r="E22" s="179">
        <v>0</v>
      </c>
      <c r="F22" s="179">
        <v>0</v>
      </c>
      <c r="G22" s="179">
        <v>0</v>
      </c>
      <c r="H22" s="179">
        <v>0</v>
      </c>
      <c r="I22" s="179">
        <v>2</v>
      </c>
      <c r="J22" s="179">
        <v>4</v>
      </c>
      <c r="K22" s="179">
        <v>0</v>
      </c>
      <c r="L22" s="179">
        <v>0</v>
      </c>
      <c r="M22" s="179">
        <v>0</v>
      </c>
      <c r="N22" s="180">
        <v>26</v>
      </c>
      <c r="O22" s="180">
        <v>0</v>
      </c>
      <c r="P22" s="179">
        <v>22</v>
      </c>
      <c r="Q22" s="179">
        <v>0</v>
      </c>
      <c r="R22" s="179">
        <v>12</v>
      </c>
      <c r="S22" s="181"/>
      <c r="T22" s="185">
        <f t="shared" si="0"/>
        <v>66</v>
      </c>
      <c r="U22" s="185">
        <f t="shared" si="1"/>
        <v>64</v>
      </c>
      <c r="V22" s="179">
        <v>4</v>
      </c>
      <c r="W22" s="187">
        <f t="shared" si="2"/>
        <v>68</v>
      </c>
    </row>
    <row r="23" spans="1:23" ht="12.75">
      <c r="A23" s="122">
        <v>20</v>
      </c>
      <c r="B23" s="124" t="s">
        <v>391</v>
      </c>
      <c r="C23" s="124" t="s">
        <v>75</v>
      </c>
      <c r="D23" s="124" t="s">
        <v>173</v>
      </c>
      <c r="E23" s="179">
        <v>14</v>
      </c>
      <c r="F23" s="179">
        <v>24</v>
      </c>
      <c r="G23" s="179">
        <v>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0</v>
      </c>
      <c r="N23" s="180">
        <v>0</v>
      </c>
      <c r="O23" s="180">
        <v>0</v>
      </c>
      <c r="P23" s="179">
        <v>0</v>
      </c>
      <c r="Q23" s="179">
        <v>4</v>
      </c>
      <c r="R23" s="179">
        <v>26</v>
      </c>
      <c r="S23" s="181"/>
      <c r="T23" s="182">
        <f t="shared" si="0"/>
        <v>68</v>
      </c>
      <c r="U23" s="182">
        <f t="shared" si="1"/>
        <v>68</v>
      </c>
      <c r="V23" s="179">
        <v>0</v>
      </c>
      <c r="W23" s="184">
        <f t="shared" si="2"/>
        <v>68</v>
      </c>
    </row>
    <row r="24" spans="1:23" ht="12.75">
      <c r="A24" s="122">
        <v>21</v>
      </c>
      <c r="B24" s="119" t="s">
        <v>223</v>
      </c>
      <c r="C24" s="119" t="s">
        <v>244</v>
      </c>
      <c r="D24" s="119" t="s">
        <v>379</v>
      </c>
      <c r="E24" s="179">
        <v>0</v>
      </c>
      <c r="F24" s="179">
        <v>0</v>
      </c>
      <c r="G24" s="179">
        <v>0</v>
      </c>
      <c r="H24" s="179">
        <v>0</v>
      </c>
      <c r="I24" s="179">
        <v>22</v>
      </c>
      <c r="J24" s="179">
        <v>12</v>
      </c>
      <c r="K24" s="179">
        <v>0</v>
      </c>
      <c r="L24" s="179">
        <v>0</v>
      </c>
      <c r="M24" s="179">
        <v>8</v>
      </c>
      <c r="N24" s="180">
        <v>0</v>
      </c>
      <c r="O24" s="180">
        <v>18</v>
      </c>
      <c r="P24" s="179">
        <v>14</v>
      </c>
      <c r="Q24" s="179">
        <v>0</v>
      </c>
      <c r="R24" s="179">
        <v>0</v>
      </c>
      <c r="S24" s="181"/>
      <c r="T24" s="182">
        <f t="shared" si="0"/>
        <v>74</v>
      </c>
      <c r="U24" s="182">
        <f t="shared" si="1"/>
        <v>66</v>
      </c>
      <c r="V24" s="179">
        <v>0</v>
      </c>
      <c r="W24" s="184">
        <f t="shared" si="2"/>
        <v>66</v>
      </c>
    </row>
    <row r="25" spans="1:23" ht="12.75">
      <c r="A25" s="122">
        <v>22</v>
      </c>
      <c r="B25" s="124" t="s">
        <v>276</v>
      </c>
      <c r="C25" s="124" t="s">
        <v>59</v>
      </c>
      <c r="D25" s="124" t="s">
        <v>132</v>
      </c>
      <c r="E25" s="179">
        <v>8</v>
      </c>
      <c r="F25" s="179">
        <v>16</v>
      </c>
      <c r="G25" s="179">
        <v>0</v>
      </c>
      <c r="H25" s="179">
        <v>16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80">
        <v>0</v>
      </c>
      <c r="O25" s="180">
        <v>0</v>
      </c>
      <c r="P25" s="179">
        <v>0</v>
      </c>
      <c r="Q25" s="179">
        <v>16</v>
      </c>
      <c r="R25" s="179">
        <v>0</v>
      </c>
      <c r="S25" s="181"/>
      <c r="T25" s="182">
        <f t="shared" si="0"/>
        <v>56</v>
      </c>
      <c r="U25" s="182">
        <f t="shared" si="1"/>
        <v>56</v>
      </c>
      <c r="V25" s="179">
        <v>0</v>
      </c>
      <c r="W25" s="184">
        <f t="shared" si="2"/>
        <v>56</v>
      </c>
    </row>
    <row r="26" spans="1:23" ht="12.75">
      <c r="A26" s="122">
        <v>23</v>
      </c>
      <c r="B26" s="124" t="s">
        <v>52</v>
      </c>
      <c r="C26" s="124" t="s">
        <v>47</v>
      </c>
      <c r="D26" s="124" t="s">
        <v>154</v>
      </c>
      <c r="E26" s="179">
        <v>0</v>
      </c>
      <c r="F26" s="179">
        <v>0</v>
      </c>
      <c r="G26" s="179">
        <v>28</v>
      </c>
      <c r="H26" s="179">
        <v>26</v>
      </c>
      <c r="I26" s="179">
        <v>0</v>
      </c>
      <c r="J26" s="179">
        <v>0</v>
      </c>
      <c r="K26" s="179">
        <v>0</v>
      </c>
      <c r="L26" s="179">
        <v>0</v>
      </c>
      <c r="M26" s="179">
        <v>0</v>
      </c>
      <c r="N26" s="180">
        <v>0</v>
      </c>
      <c r="O26" s="180">
        <v>0</v>
      </c>
      <c r="P26" s="179">
        <v>0</v>
      </c>
      <c r="Q26" s="179">
        <v>0</v>
      </c>
      <c r="R26" s="179">
        <v>0</v>
      </c>
      <c r="S26" s="181"/>
      <c r="T26" s="179">
        <f t="shared" si="0"/>
        <v>54</v>
      </c>
      <c r="U26" s="182">
        <f t="shared" si="1"/>
        <v>54</v>
      </c>
      <c r="V26" s="179">
        <v>0</v>
      </c>
      <c r="W26" s="184">
        <f t="shared" si="2"/>
        <v>54</v>
      </c>
    </row>
    <row r="27" spans="1:23" ht="12.75">
      <c r="A27" s="122">
        <v>24</v>
      </c>
      <c r="B27" s="119" t="s">
        <v>454</v>
      </c>
      <c r="C27" s="119" t="s">
        <v>122</v>
      </c>
      <c r="D27" s="119" t="s">
        <v>36</v>
      </c>
      <c r="E27" s="179">
        <v>0</v>
      </c>
      <c r="F27" s="179">
        <v>0</v>
      </c>
      <c r="G27" s="179">
        <v>0</v>
      </c>
      <c r="H27" s="179">
        <v>0</v>
      </c>
      <c r="I27" s="179">
        <v>10</v>
      </c>
      <c r="J27" s="179">
        <v>8</v>
      </c>
      <c r="K27" s="179">
        <v>0</v>
      </c>
      <c r="L27" s="179">
        <v>0</v>
      </c>
      <c r="M27" s="179">
        <v>0</v>
      </c>
      <c r="N27" s="180">
        <v>0</v>
      </c>
      <c r="O27" s="180">
        <v>14</v>
      </c>
      <c r="P27" s="179">
        <v>18</v>
      </c>
      <c r="Q27" s="179">
        <v>0</v>
      </c>
      <c r="R27" s="179">
        <v>0</v>
      </c>
      <c r="S27" s="181"/>
      <c r="T27" s="182">
        <f t="shared" si="0"/>
        <v>50</v>
      </c>
      <c r="U27" s="182">
        <f t="shared" si="1"/>
        <v>50</v>
      </c>
      <c r="V27" s="180">
        <v>0</v>
      </c>
      <c r="W27" s="187">
        <f t="shared" si="2"/>
        <v>50</v>
      </c>
    </row>
    <row r="28" spans="1:23" ht="12.75">
      <c r="A28" s="122">
        <v>25</v>
      </c>
      <c r="B28" s="119" t="s">
        <v>67</v>
      </c>
      <c r="C28" s="119" t="s">
        <v>68</v>
      </c>
      <c r="D28" s="119" t="s">
        <v>69</v>
      </c>
      <c r="E28" s="179">
        <v>0</v>
      </c>
      <c r="F28" s="179">
        <v>0</v>
      </c>
      <c r="G28" s="179">
        <v>0</v>
      </c>
      <c r="H28" s="179">
        <v>0</v>
      </c>
      <c r="I28" s="179">
        <v>8</v>
      </c>
      <c r="J28" s="179">
        <v>0</v>
      </c>
      <c r="K28" s="179">
        <v>0</v>
      </c>
      <c r="L28" s="179">
        <v>0</v>
      </c>
      <c r="M28" s="179">
        <v>14</v>
      </c>
      <c r="N28" s="180">
        <v>28</v>
      </c>
      <c r="O28" s="180">
        <v>0</v>
      </c>
      <c r="P28" s="179">
        <v>0</v>
      </c>
      <c r="Q28" s="179">
        <v>0</v>
      </c>
      <c r="R28" s="179">
        <v>0</v>
      </c>
      <c r="S28" s="181"/>
      <c r="T28" s="182">
        <f t="shared" si="0"/>
        <v>50</v>
      </c>
      <c r="U28" s="182">
        <f t="shared" si="1"/>
        <v>50</v>
      </c>
      <c r="V28" s="179">
        <v>0</v>
      </c>
      <c r="W28" s="184">
        <f t="shared" si="2"/>
        <v>50</v>
      </c>
    </row>
    <row r="29" spans="1:23" ht="12.75">
      <c r="A29" s="122">
        <v>26</v>
      </c>
      <c r="B29" s="124" t="s">
        <v>155</v>
      </c>
      <c r="C29" s="124" t="s">
        <v>56</v>
      </c>
      <c r="D29" s="124" t="s">
        <v>69</v>
      </c>
      <c r="E29" s="179">
        <v>0</v>
      </c>
      <c r="F29" s="179">
        <v>0</v>
      </c>
      <c r="G29" s="179">
        <v>0</v>
      </c>
      <c r="H29" s="179">
        <v>0</v>
      </c>
      <c r="I29" s="179">
        <v>0</v>
      </c>
      <c r="J29" s="179">
        <v>22</v>
      </c>
      <c r="K29" s="179">
        <v>0</v>
      </c>
      <c r="L29" s="179">
        <v>0</v>
      </c>
      <c r="M29" s="179">
        <v>28</v>
      </c>
      <c r="N29" s="180">
        <v>0</v>
      </c>
      <c r="O29" s="180">
        <v>0</v>
      </c>
      <c r="P29" s="179">
        <v>0</v>
      </c>
      <c r="Q29" s="179">
        <v>0</v>
      </c>
      <c r="R29" s="179">
        <v>0</v>
      </c>
      <c r="S29" s="181"/>
      <c r="T29" s="182">
        <f t="shared" si="0"/>
        <v>50</v>
      </c>
      <c r="U29" s="179">
        <f t="shared" si="1"/>
        <v>50</v>
      </c>
      <c r="V29" s="179">
        <v>0</v>
      </c>
      <c r="W29" s="184">
        <f t="shared" si="2"/>
        <v>50</v>
      </c>
    </row>
    <row r="30" spans="1:23" ht="12.75">
      <c r="A30" s="122">
        <v>27</v>
      </c>
      <c r="B30" s="124" t="s">
        <v>455</v>
      </c>
      <c r="C30" s="124" t="s">
        <v>80</v>
      </c>
      <c r="D30" s="124" t="s">
        <v>81</v>
      </c>
      <c r="E30" s="179">
        <v>0</v>
      </c>
      <c r="F30" s="179">
        <v>20</v>
      </c>
      <c r="G30" s="179">
        <v>0</v>
      </c>
      <c r="H30" s="179">
        <v>28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180">
        <v>0</v>
      </c>
      <c r="O30" s="180">
        <v>0</v>
      </c>
      <c r="P30" s="179">
        <v>0</v>
      </c>
      <c r="Q30" s="179">
        <v>0</v>
      </c>
      <c r="R30" s="179">
        <v>0</v>
      </c>
      <c r="S30" s="181"/>
      <c r="T30" s="185">
        <f t="shared" si="0"/>
        <v>48</v>
      </c>
      <c r="U30" s="185">
        <f t="shared" si="1"/>
        <v>48</v>
      </c>
      <c r="V30" s="179">
        <v>0</v>
      </c>
      <c r="W30" s="187">
        <f t="shared" si="2"/>
        <v>48</v>
      </c>
    </row>
    <row r="31" spans="1:23" ht="12.75">
      <c r="A31" s="122">
        <v>28</v>
      </c>
      <c r="B31" s="124" t="s">
        <v>135</v>
      </c>
      <c r="C31" s="124" t="s">
        <v>47</v>
      </c>
      <c r="D31" s="124" t="s">
        <v>132</v>
      </c>
      <c r="E31" s="179">
        <v>22</v>
      </c>
      <c r="F31" s="179">
        <v>20</v>
      </c>
      <c r="G31" s="179">
        <v>0</v>
      </c>
      <c r="H31" s="179">
        <v>2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80">
        <v>0</v>
      </c>
      <c r="O31" s="180">
        <v>0</v>
      </c>
      <c r="P31" s="179">
        <v>0</v>
      </c>
      <c r="Q31" s="179">
        <v>0</v>
      </c>
      <c r="R31" s="179">
        <v>0</v>
      </c>
      <c r="S31" s="181"/>
      <c r="T31" s="182">
        <f t="shared" si="0"/>
        <v>44</v>
      </c>
      <c r="U31" s="182">
        <f t="shared" si="1"/>
        <v>44</v>
      </c>
      <c r="V31" s="183">
        <v>2</v>
      </c>
      <c r="W31" s="184">
        <f t="shared" si="2"/>
        <v>46</v>
      </c>
    </row>
    <row r="32" spans="1:23" s="11" customFormat="1" ht="12.75">
      <c r="A32" s="122">
        <v>29</v>
      </c>
      <c r="B32" s="124" t="s">
        <v>70</v>
      </c>
      <c r="C32" s="124" t="s">
        <v>56</v>
      </c>
      <c r="D32" s="124" t="s">
        <v>382</v>
      </c>
      <c r="E32" s="179">
        <v>0</v>
      </c>
      <c r="F32" s="179">
        <v>0</v>
      </c>
      <c r="G32" s="179">
        <v>22</v>
      </c>
      <c r="H32" s="179">
        <v>22</v>
      </c>
      <c r="I32" s="179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9">
        <v>0</v>
      </c>
      <c r="Q32" s="179">
        <v>0</v>
      </c>
      <c r="R32" s="179">
        <v>0</v>
      </c>
      <c r="S32" s="181"/>
      <c r="T32" s="182">
        <f t="shared" si="0"/>
        <v>44</v>
      </c>
      <c r="U32" s="182">
        <f t="shared" si="1"/>
        <v>44</v>
      </c>
      <c r="V32" s="183">
        <v>0</v>
      </c>
      <c r="W32" s="184">
        <f t="shared" si="2"/>
        <v>44</v>
      </c>
    </row>
    <row r="33" spans="1:23" ht="12.75">
      <c r="A33" s="122">
        <v>30</v>
      </c>
      <c r="B33" s="124" t="s">
        <v>267</v>
      </c>
      <c r="C33" s="124" t="s">
        <v>268</v>
      </c>
      <c r="D33" s="124" t="s">
        <v>378</v>
      </c>
      <c r="E33" s="179">
        <v>6</v>
      </c>
      <c r="F33" s="179">
        <v>6</v>
      </c>
      <c r="G33" s="179">
        <v>0</v>
      </c>
      <c r="H33" s="179">
        <v>4</v>
      </c>
      <c r="I33" s="179">
        <v>0</v>
      </c>
      <c r="J33" s="179">
        <v>0</v>
      </c>
      <c r="K33" s="179">
        <v>0</v>
      </c>
      <c r="L33" s="179">
        <v>0</v>
      </c>
      <c r="M33" s="179">
        <v>0</v>
      </c>
      <c r="N33" s="180">
        <v>0</v>
      </c>
      <c r="O33" s="180">
        <v>0</v>
      </c>
      <c r="P33" s="179">
        <v>0</v>
      </c>
      <c r="Q33" s="179">
        <v>0</v>
      </c>
      <c r="R33" s="179">
        <v>18</v>
      </c>
      <c r="S33" s="181"/>
      <c r="T33" s="182">
        <f t="shared" si="0"/>
        <v>34</v>
      </c>
      <c r="U33" s="179">
        <f t="shared" si="1"/>
        <v>34</v>
      </c>
      <c r="V33" s="179">
        <v>6</v>
      </c>
      <c r="W33" s="184">
        <f t="shared" si="2"/>
        <v>40</v>
      </c>
    </row>
    <row r="34" spans="1:23" ht="12.75">
      <c r="A34" s="122">
        <v>31</v>
      </c>
      <c r="B34" s="124" t="s">
        <v>63</v>
      </c>
      <c r="C34" s="124" t="s">
        <v>25</v>
      </c>
      <c r="D34" s="124" t="s">
        <v>29</v>
      </c>
      <c r="E34" s="179">
        <v>0</v>
      </c>
      <c r="F34" s="179">
        <v>0</v>
      </c>
      <c r="G34" s="179">
        <v>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  <c r="M34" s="179">
        <v>0</v>
      </c>
      <c r="N34" s="180">
        <v>0</v>
      </c>
      <c r="O34" s="180">
        <v>0</v>
      </c>
      <c r="P34" s="179">
        <v>0</v>
      </c>
      <c r="Q34" s="179">
        <v>20</v>
      </c>
      <c r="R34" s="179">
        <v>20</v>
      </c>
      <c r="S34" s="181"/>
      <c r="T34" s="185">
        <f t="shared" si="0"/>
        <v>40</v>
      </c>
      <c r="U34" s="179">
        <f t="shared" si="1"/>
        <v>40</v>
      </c>
      <c r="V34" s="179">
        <v>0</v>
      </c>
      <c r="W34" s="187">
        <f t="shared" si="2"/>
        <v>40</v>
      </c>
    </row>
    <row r="35" spans="1:23" ht="12.75">
      <c r="A35" s="122">
        <v>32</v>
      </c>
      <c r="B35" s="119" t="s">
        <v>212</v>
      </c>
      <c r="C35" s="119" t="s">
        <v>159</v>
      </c>
      <c r="D35" s="119" t="s">
        <v>26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80">
        <v>18</v>
      </c>
      <c r="O35" s="180">
        <v>0</v>
      </c>
      <c r="P35" s="179">
        <v>20</v>
      </c>
      <c r="Q35" s="179">
        <v>0</v>
      </c>
      <c r="R35" s="179">
        <v>0</v>
      </c>
      <c r="S35" s="181"/>
      <c r="T35" s="179">
        <f t="shared" si="0"/>
        <v>38</v>
      </c>
      <c r="U35" s="182">
        <f t="shared" si="1"/>
        <v>38</v>
      </c>
      <c r="V35" s="179">
        <v>0</v>
      </c>
      <c r="W35" s="184">
        <f t="shared" si="2"/>
        <v>38</v>
      </c>
    </row>
    <row r="36" spans="1:23" ht="12.75">
      <c r="A36" s="122">
        <v>33</v>
      </c>
      <c r="B36" s="124" t="s">
        <v>156</v>
      </c>
      <c r="C36" s="124" t="s">
        <v>217</v>
      </c>
      <c r="D36" s="124" t="s">
        <v>399</v>
      </c>
      <c r="E36" s="179">
        <v>30</v>
      </c>
      <c r="F36" s="179">
        <v>0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80">
        <v>0</v>
      </c>
      <c r="O36" s="180">
        <v>0</v>
      </c>
      <c r="P36" s="179">
        <v>0</v>
      </c>
      <c r="Q36" s="179">
        <v>0</v>
      </c>
      <c r="R36" s="179">
        <v>0</v>
      </c>
      <c r="S36" s="181"/>
      <c r="T36" s="185">
        <f aca="true" t="shared" si="3" ref="T36:T67">SUM(E36:R36)</f>
        <v>30</v>
      </c>
      <c r="U36" s="179">
        <f aca="true" t="shared" si="4" ref="U36:U67">LARGE(E36:R36,1)+LARGE(E36:R36,2)+LARGE(E36:R36,3)+LARGE(E36:R36,4)</f>
        <v>30</v>
      </c>
      <c r="V36" s="179">
        <v>0</v>
      </c>
      <c r="W36" s="187">
        <f aca="true" t="shared" si="5" ref="W36:W67">U36+V36</f>
        <v>30</v>
      </c>
    </row>
    <row r="37" spans="1:23" ht="12.75">
      <c r="A37" s="122">
        <v>34</v>
      </c>
      <c r="B37" s="119" t="s">
        <v>74</v>
      </c>
      <c r="C37" s="119" t="s">
        <v>75</v>
      </c>
      <c r="D37" s="119" t="s">
        <v>69</v>
      </c>
      <c r="E37" s="179">
        <v>0</v>
      </c>
      <c r="F37" s="179">
        <v>0</v>
      </c>
      <c r="G37" s="179">
        <v>0</v>
      </c>
      <c r="H37" s="179">
        <v>0</v>
      </c>
      <c r="I37" s="179">
        <v>6</v>
      </c>
      <c r="J37" s="179">
        <v>0</v>
      </c>
      <c r="K37" s="179">
        <v>0</v>
      </c>
      <c r="L37" s="179">
        <v>0</v>
      </c>
      <c r="M37" s="179">
        <v>10</v>
      </c>
      <c r="N37" s="179">
        <v>0</v>
      </c>
      <c r="O37" s="179">
        <v>0</v>
      </c>
      <c r="P37" s="179">
        <v>12</v>
      </c>
      <c r="Q37" s="179">
        <v>0</v>
      </c>
      <c r="R37" s="179">
        <v>0</v>
      </c>
      <c r="S37" s="181"/>
      <c r="T37" s="182">
        <f t="shared" si="3"/>
        <v>28</v>
      </c>
      <c r="U37" s="182">
        <f t="shared" si="4"/>
        <v>28</v>
      </c>
      <c r="V37" s="179">
        <v>0</v>
      </c>
      <c r="W37" s="187">
        <f t="shared" si="5"/>
        <v>28</v>
      </c>
    </row>
    <row r="38" spans="1:23" ht="12.75">
      <c r="A38" s="122">
        <v>35</v>
      </c>
      <c r="B38" s="124" t="s">
        <v>115</v>
      </c>
      <c r="C38" s="124" t="s">
        <v>116</v>
      </c>
      <c r="D38" s="124" t="s">
        <v>382</v>
      </c>
      <c r="E38" s="179">
        <v>0</v>
      </c>
      <c r="F38" s="179">
        <v>0</v>
      </c>
      <c r="G38" s="179">
        <v>26</v>
      </c>
      <c r="H38" s="179">
        <v>0</v>
      </c>
      <c r="I38" s="179">
        <v>0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0</v>
      </c>
      <c r="P38" s="179">
        <v>0</v>
      </c>
      <c r="Q38" s="179">
        <v>0</v>
      </c>
      <c r="R38" s="179">
        <v>0</v>
      </c>
      <c r="S38" s="181"/>
      <c r="T38" s="185">
        <f t="shared" si="3"/>
        <v>26</v>
      </c>
      <c r="U38" s="185">
        <f t="shared" si="4"/>
        <v>26</v>
      </c>
      <c r="V38" s="180">
        <v>0</v>
      </c>
      <c r="W38" s="187">
        <f t="shared" si="5"/>
        <v>26</v>
      </c>
    </row>
    <row r="39" spans="1:23" ht="12.75">
      <c r="A39" s="122">
        <v>36</v>
      </c>
      <c r="B39" s="119" t="s">
        <v>456</v>
      </c>
      <c r="C39" s="119" t="s">
        <v>97</v>
      </c>
      <c r="D39" s="119" t="s">
        <v>271</v>
      </c>
      <c r="E39" s="179">
        <v>0</v>
      </c>
      <c r="F39" s="179">
        <v>0</v>
      </c>
      <c r="G39" s="179">
        <v>0</v>
      </c>
      <c r="H39" s="179">
        <v>0</v>
      </c>
      <c r="I39" s="179">
        <v>0</v>
      </c>
      <c r="J39" s="179">
        <v>0</v>
      </c>
      <c r="K39" s="179">
        <v>0</v>
      </c>
      <c r="L39" s="179">
        <v>0</v>
      </c>
      <c r="M39" s="179">
        <v>0</v>
      </c>
      <c r="N39" s="180">
        <v>0</v>
      </c>
      <c r="O39" s="180">
        <v>0</v>
      </c>
      <c r="P39" s="179">
        <v>0</v>
      </c>
      <c r="Q39" s="179">
        <v>0</v>
      </c>
      <c r="R39" s="179">
        <v>16</v>
      </c>
      <c r="S39" s="191"/>
      <c r="T39" s="182">
        <f t="shared" si="3"/>
        <v>16</v>
      </c>
      <c r="U39" s="182">
        <f t="shared" si="4"/>
        <v>16</v>
      </c>
      <c r="V39" s="183">
        <v>8</v>
      </c>
      <c r="W39" s="187">
        <f t="shared" si="5"/>
        <v>24</v>
      </c>
    </row>
    <row r="40" spans="1:23" s="11" customFormat="1" ht="12.75">
      <c r="A40" s="122">
        <v>37</v>
      </c>
      <c r="B40" s="119" t="s">
        <v>67</v>
      </c>
      <c r="C40" s="119" t="s">
        <v>100</v>
      </c>
      <c r="D40" s="119" t="s">
        <v>101</v>
      </c>
      <c r="E40" s="179">
        <v>0</v>
      </c>
      <c r="F40" s="179">
        <v>0</v>
      </c>
      <c r="G40" s="179">
        <v>0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80">
        <v>0</v>
      </c>
      <c r="O40" s="180">
        <v>0</v>
      </c>
      <c r="P40" s="179">
        <v>24</v>
      </c>
      <c r="Q40" s="179">
        <v>0</v>
      </c>
      <c r="R40" s="179">
        <v>0</v>
      </c>
      <c r="S40" s="181"/>
      <c r="T40" s="192">
        <f t="shared" si="3"/>
        <v>24</v>
      </c>
      <c r="U40" s="192">
        <f t="shared" si="4"/>
        <v>24</v>
      </c>
      <c r="V40" s="183">
        <v>0</v>
      </c>
      <c r="W40" s="184">
        <f t="shared" si="5"/>
        <v>24</v>
      </c>
    </row>
    <row r="41" spans="1:23" ht="12.75">
      <c r="A41" s="122">
        <v>38</v>
      </c>
      <c r="B41" s="124" t="s">
        <v>98</v>
      </c>
      <c r="C41" s="124" t="s">
        <v>99</v>
      </c>
      <c r="D41" s="124" t="s">
        <v>154</v>
      </c>
      <c r="E41" s="179">
        <v>0</v>
      </c>
      <c r="F41" s="179">
        <v>0</v>
      </c>
      <c r="G41" s="179">
        <v>24</v>
      </c>
      <c r="H41" s="179">
        <v>0</v>
      </c>
      <c r="I41" s="179">
        <v>0</v>
      </c>
      <c r="J41" s="179">
        <v>0</v>
      </c>
      <c r="K41" s="179">
        <v>0</v>
      </c>
      <c r="L41" s="179">
        <v>0</v>
      </c>
      <c r="M41" s="179">
        <v>0</v>
      </c>
      <c r="N41" s="180">
        <v>0</v>
      </c>
      <c r="O41" s="180">
        <v>0</v>
      </c>
      <c r="P41" s="179">
        <v>0</v>
      </c>
      <c r="Q41" s="179">
        <v>0</v>
      </c>
      <c r="R41" s="179">
        <v>0</v>
      </c>
      <c r="S41" s="181"/>
      <c r="T41" s="182">
        <f t="shared" si="3"/>
        <v>24</v>
      </c>
      <c r="U41" s="182">
        <f t="shared" si="4"/>
        <v>24</v>
      </c>
      <c r="V41" s="179">
        <v>0</v>
      </c>
      <c r="W41" s="184">
        <f t="shared" si="5"/>
        <v>24</v>
      </c>
    </row>
    <row r="42" spans="1:23" ht="12.75">
      <c r="A42" s="122">
        <v>39</v>
      </c>
      <c r="B42" s="193" t="s">
        <v>143</v>
      </c>
      <c r="C42" s="193" t="s">
        <v>137</v>
      </c>
      <c r="D42" s="193" t="s">
        <v>29</v>
      </c>
      <c r="E42" s="179">
        <v>0</v>
      </c>
      <c r="F42" s="179">
        <v>0</v>
      </c>
      <c r="G42" s="179">
        <v>4</v>
      </c>
      <c r="H42" s="179">
        <v>0</v>
      </c>
      <c r="I42" s="179">
        <v>0</v>
      </c>
      <c r="J42" s="179">
        <v>0</v>
      </c>
      <c r="K42" s="179">
        <v>0</v>
      </c>
      <c r="L42" s="179">
        <v>0</v>
      </c>
      <c r="M42" s="179">
        <v>0</v>
      </c>
      <c r="N42" s="180">
        <v>0</v>
      </c>
      <c r="O42" s="180">
        <v>0</v>
      </c>
      <c r="P42" s="179">
        <v>0</v>
      </c>
      <c r="Q42" s="179">
        <v>0</v>
      </c>
      <c r="R42" s="179">
        <v>0</v>
      </c>
      <c r="S42" s="181"/>
      <c r="T42" s="182">
        <f t="shared" si="3"/>
        <v>4</v>
      </c>
      <c r="U42" s="179">
        <f t="shared" si="4"/>
        <v>4</v>
      </c>
      <c r="V42" s="183">
        <v>14</v>
      </c>
      <c r="W42" s="187">
        <f t="shared" si="5"/>
        <v>18</v>
      </c>
    </row>
    <row r="43" spans="1:23" ht="12.75">
      <c r="A43" s="122">
        <v>40</v>
      </c>
      <c r="B43" s="124" t="s">
        <v>88</v>
      </c>
      <c r="C43" s="124" t="s">
        <v>89</v>
      </c>
      <c r="D43" s="124" t="s">
        <v>288</v>
      </c>
      <c r="E43" s="179">
        <v>0</v>
      </c>
      <c r="F43" s="179">
        <v>0</v>
      </c>
      <c r="G43" s="179">
        <v>0</v>
      </c>
      <c r="H43" s="179">
        <v>0</v>
      </c>
      <c r="I43" s="179">
        <v>0</v>
      </c>
      <c r="J43" s="179">
        <v>0</v>
      </c>
      <c r="K43" s="179">
        <v>0</v>
      </c>
      <c r="L43" s="179">
        <v>0</v>
      </c>
      <c r="M43" s="179">
        <v>0</v>
      </c>
      <c r="N43" s="180">
        <v>0</v>
      </c>
      <c r="O43" s="180">
        <v>0</v>
      </c>
      <c r="P43" s="179">
        <v>0</v>
      </c>
      <c r="Q43" s="179">
        <v>18</v>
      </c>
      <c r="R43" s="179">
        <v>0</v>
      </c>
      <c r="S43" s="181"/>
      <c r="T43" s="179">
        <f t="shared" si="3"/>
        <v>18</v>
      </c>
      <c r="U43" s="182">
        <f t="shared" si="4"/>
        <v>18</v>
      </c>
      <c r="V43" s="179">
        <v>0</v>
      </c>
      <c r="W43" s="184">
        <f t="shared" si="5"/>
        <v>18</v>
      </c>
    </row>
    <row r="44" spans="1:23" ht="12.75">
      <c r="A44" s="128">
        <v>41</v>
      </c>
      <c r="B44" s="193" t="s">
        <v>102</v>
      </c>
      <c r="C44" s="193" t="s">
        <v>99</v>
      </c>
      <c r="D44" s="193" t="s">
        <v>132</v>
      </c>
      <c r="E44" s="179">
        <v>0</v>
      </c>
      <c r="F44" s="179">
        <v>0</v>
      </c>
      <c r="G44" s="179">
        <v>0</v>
      </c>
      <c r="H44" s="179">
        <v>8</v>
      </c>
      <c r="I44" s="179">
        <v>0</v>
      </c>
      <c r="J44" s="179">
        <v>0</v>
      </c>
      <c r="K44" s="179">
        <v>0</v>
      </c>
      <c r="L44" s="179">
        <v>0</v>
      </c>
      <c r="M44" s="179">
        <v>0</v>
      </c>
      <c r="N44" s="180">
        <v>0</v>
      </c>
      <c r="O44" s="180">
        <v>0</v>
      </c>
      <c r="P44" s="179">
        <v>0</v>
      </c>
      <c r="Q44" s="179">
        <v>10</v>
      </c>
      <c r="R44" s="179">
        <v>0</v>
      </c>
      <c r="S44" s="181"/>
      <c r="T44" s="182">
        <f t="shared" si="3"/>
        <v>18</v>
      </c>
      <c r="U44" s="182">
        <f t="shared" si="4"/>
        <v>18</v>
      </c>
      <c r="V44" s="179">
        <v>0</v>
      </c>
      <c r="W44" s="184">
        <f t="shared" si="5"/>
        <v>18</v>
      </c>
    </row>
    <row r="45" spans="1:23" ht="12.75">
      <c r="A45" s="128">
        <v>42</v>
      </c>
      <c r="B45" s="124" t="s">
        <v>276</v>
      </c>
      <c r="C45" s="124" t="s">
        <v>277</v>
      </c>
      <c r="D45" s="124" t="s">
        <v>132</v>
      </c>
      <c r="E45" s="179">
        <v>0</v>
      </c>
      <c r="F45" s="179">
        <v>8</v>
      </c>
      <c r="G45" s="179">
        <v>0</v>
      </c>
      <c r="H45" s="179">
        <v>0</v>
      </c>
      <c r="I45" s="179">
        <v>0</v>
      </c>
      <c r="J45" s="179">
        <v>0</v>
      </c>
      <c r="K45" s="179">
        <v>6</v>
      </c>
      <c r="L45" s="179">
        <v>4</v>
      </c>
      <c r="M45" s="179">
        <v>0</v>
      </c>
      <c r="N45" s="180">
        <v>0</v>
      </c>
      <c r="O45" s="180">
        <v>0</v>
      </c>
      <c r="P45" s="179">
        <v>0</v>
      </c>
      <c r="Q45" s="179">
        <v>0</v>
      </c>
      <c r="R45" s="179">
        <v>0</v>
      </c>
      <c r="S45" s="181"/>
      <c r="T45" s="182">
        <f t="shared" si="3"/>
        <v>18</v>
      </c>
      <c r="U45" s="179">
        <f t="shared" si="4"/>
        <v>18</v>
      </c>
      <c r="V45" s="179">
        <v>0</v>
      </c>
      <c r="W45" s="187">
        <f t="shared" si="5"/>
        <v>18</v>
      </c>
    </row>
    <row r="46" spans="1:23" ht="12.75">
      <c r="A46" s="166">
        <v>43</v>
      </c>
      <c r="B46" s="119" t="s">
        <v>209</v>
      </c>
      <c r="C46" s="119" t="s">
        <v>40</v>
      </c>
      <c r="D46" s="119" t="s">
        <v>36</v>
      </c>
      <c r="E46" s="179">
        <v>0</v>
      </c>
      <c r="F46" s="179">
        <v>0</v>
      </c>
      <c r="G46" s="179">
        <v>0</v>
      </c>
      <c r="H46" s="179">
        <v>0</v>
      </c>
      <c r="I46" s="179">
        <v>18</v>
      </c>
      <c r="J46" s="179">
        <v>0</v>
      </c>
      <c r="K46" s="179">
        <v>0</v>
      </c>
      <c r="L46" s="179">
        <v>0</v>
      </c>
      <c r="M46" s="179">
        <v>0</v>
      </c>
      <c r="N46" s="180">
        <v>0</v>
      </c>
      <c r="O46" s="180">
        <v>0</v>
      </c>
      <c r="P46" s="179">
        <v>0</v>
      </c>
      <c r="Q46" s="183">
        <v>0</v>
      </c>
      <c r="R46" s="179">
        <v>0</v>
      </c>
      <c r="S46" s="181"/>
      <c r="T46" s="179">
        <f t="shared" si="3"/>
        <v>18</v>
      </c>
      <c r="U46" s="182">
        <f t="shared" si="4"/>
        <v>18</v>
      </c>
      <c r="V46" s="179">
        <v>0</v>
      </c>
      <c r="W46" s="184">
        <f t="shared" si="5"/>
        <v>18</v>
      </c>
    </row>
    <row r="47" spans="1:23" ht="12.75">
      <c r="A47" s="166">
        <v>44</v>
      </c>
      <c r="B47" s="119" t="s">
        <v>296</v>
      </c>
      <c r="C47" s="119" t="s">
        <v>34</v>
      </c>
      <c r="D47" s="119" t="s">
        <v>297</v>
      </c>
      <c r="E47" s="180">
        <v>18</v>
      </c>
      <c r="F47" s="180">
        <v>0</v>
      </c>
      <c r="G47" s="180">
        <v>0</v>
      </c>
      <c r="H47" s="180">
        <v>0</v>
      </c>
      <c r="I47" s="180">
        <v>0</v>
      </c>
      <c r="J47" s="180">
        <v>0</v>
      </c>
      <c r="K47" s="180">
        <v>0</v>
      </c>
      <c r="L47" s="180">
        <v>0</v>
      </c>
      <c r="M47" s="180">
        <v>0</v>
      </c>
      <c r="N47" s="180">
        <v>0</v>
      </c>
      <c r="O47" s="180">
        <v>0</v>
      </c>
      <c r="P47" s="180">
        <v>0</v>
      </c>
      <c r="Q47" s="180">
        <v>0</v>
      </c>
      <c r="R47" s="180">
        <v>0</v>
      </c>
      <c r="S47" s="181"/>
      <c r="T47" s="194">
        <f t="shared" si="3"/>
        <v>18</v>
      </c>
      <c r="U47" s="194">
        <f t="shared" si="4"/>
        <v>18</v>
      </c>
      <c r="V47" s="180">
        <v>0</v>
      </c>
      <c r="W47" s="184">
        <f t="shared" si="5"/>
        <v>18</v>
      </c>
    </row>
    <row r="48" spans="1:23" ht="12.75">
      <c r="A48" s="166">
        <v>45</v>
      </c>
      <c r="B48" s="124" t="s">
        <v>85</v>
      </c>
      <c r="C48" s="124" t="s">
        <v>86</v>
      </c>
      <c r="D48" s="124" t="s">
        <v>87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120">
        <v>0</v>
      </c>
      <c r="O48" s="120">
        <v>0</v>
      </c>
      <c r="P48" s="61">
        <v>0</v>
      </c>
      <c r="Q48" s="61">
        <v>0</v>
      </c>
      <c r="R48" s="61">
        <v>0</v>
      </c>
      <c r="S48" s="103"/>
      <c r="T48" s="62">
        <f t="shared" si="3"/>
        <v>0</v>
      </c>
      <c r="U48" s="62">
        <f t="shared" si="4"/>
        <v>0</v>
      </c>
      <c r="V48" s="61">
        <v>16</v>
      </c>
      <c r="W48" s="160">
        <f t="shared" si="5"/>
        <v>16</v>
      </c>
    </row>
    <row r="49" spans="1:23" ht="12.75">
      <c r="A49" s="166">
        <v>46</v>
      </c>
      <c r="B49" s="124" t="s">
        <v>292</v>
      </c>
      <c r="C49" s="124" t="s">
        <v>293</v>
      </c>
      <c r="D49" s="124" t="s">
        <v>95</v>
      </c>
      <c r="E49" s="179">
        <v>2</v>
      </c>
      <c r="F49" s="179">
        <v>4</v>
      </c>
      <c r="G49" s="179">
        <v>0</v>
      </c>
      <c r="H49" s="179">
        <v>0</v>
      </c>
      <c r="I49" s="179">
        <v>0</v>
      </c>
      <c r="J49" s="179">
        <v>0</v>
      </c>
      <c r="K49" s="179">
        <v>0</v>
      </c>
      <c r="L49" s="179">
        <v>0</v>
      </c>
      <c r="M49" s="179">
        <v>0</v>
      </c>
      <c r="N49" s="180">
        <v>0</v>
      </c>
      <c r="O49" s="180">
        <v>0</v>
      </c>
      <c r="P49" s="179">
        <v>0</v>
      </c>
      <c r="Q49" s="179">
        <v>0</v>
      </c>
      <c r="R49" s="179">
        <v>10</v>
      </c>
      <c r="S49" s="181"/>
      <c r="T49" s="179">
        <f t="shared" si="3"/>
        <v>16</v>
      </c>
      <c r="U49" s="182">
        <f t="shared" si="4"/>
        <v>16</v>
      </c>
      <c r="V49" s="179">
        <v>0</v>
      </c>
      <c r="W49" s="187">
        <f t="shared" si="5"/>
        <v>16</v>
      </c>
    </row>
    <row r="50" spans="1:23" ht="12.75">
      <c r="A50" s="166">
        <v>47</v>
      </c>
      <c r="B50" s="124" t="s">
        <v>52</v>
      </c>
      <c r="C50" s="124" t="s">
        <v>53</v>
      </c>
      <c r="D50" s="124" t="s">
        <v>457</v>
      </c>
      <c r="E50" s="179">
        <v>0</v>
      </c>
      <c r="F50" s="179">
        <v>0</v>
      </c>
      <c r="G50" s="179">
        <v>0</v>
      </c>
      <c r="H50" s="179">
        <v>6</v>
      </c>
      <c r="I50" s="179">
        <v>0</v>
      </c>
      <c r="J50" s="179">
        <v>0</v>
      </c>
      <c r="K50" s="179">
        <v>4</v>
      </c>
      <c r="L50" s="179">
        <v>6</v>
      </c>
      <c r="M50" s="179">
        <v>0</v>
      </c>
      <c r="N50" s="180">
        <v>0</v>
      </c>
      <c r="O50" s="180">
        <v>0</v>
      </c>
      <c r="P50" s="179">
        <v>0</v>
      </c>
      <c r="Q50" s="179">
        <v>0</v>
      </c>
      <c r="R50" s="179">
        <v>0</v>
      </c>
      <c r="S50" s="181"/>
      <c r="T50" s="185">
        <f t="shared" si="3"/>
        <v>16</v>
      </c>
      <c r="U50" s="182">
        <f t="shared" si="4"/>
        <v>16</v>
      </c>
      <c r="V50" s="179">
        <v>0</v>
      </c>
      <c r="W50" s="184">
        <f t="shared" si="5"/>
        <v>16</v>
      </c>
    </row>
    <row r="51" spans="1:23" ht="12.75">
      <c r="A51" s="166">
        <v>48</v>
      </c>
      <c r="B51" s="124" t="s">
        <v>458</v>
      </c>
      <c r="C51" s="124" t="s">
        <v>122</v>
      </c>
      <c r="D51" s="124" t="s">
        <v>451</v>
      </c>
      <c r="E51" s="179">
        <v>0</v>
      </c>
      <c r="F51" s="179">
        <v>0</v>
      </c>
      <c r="G51" s="179">
        <v>0</v>
      </c>
      <c r="H51" s="179">
        <v>0</v>
      </c>
      <c r="I51" s="179">
        <v>0</v>
      </c>
      <c r="J51" s="179">
        <v>0</v>
      </c>
      <c r="K51" s="179">
        <v>16</v>
      </c>
      <c r="L51" s="179">
        <v>0</v>
      </c>
      <c r="M51" s="179">
        <v>0</v>
      </c>
      <c r="N51" s="179">
        <v>0</v>
      </c>
      <c r="O51" s="179">
        <v>0</v>
      </c>
      <c r="P51" s="179">
        <v>0</v>
      </c>
      <c r="Q51" s="179">
        <v>0</v>
      </c>
      <c r="R51" s="179">
        <v>0</v>
      </c>
      <c r="S51" s="181"/>
      <c r="T51" s="182">
        <f t="shared" si="3"/>
        <v>16</v>
      </c>
      <c r="U51" s="182">
        <f t="shared" si="4"/>
        <v>16</v>
      </c>
      <c r="V51" s="179">
        <v>0</v>
      </c>
      <c r="W51" s="184">
        <f t="shared" si="5"/>
        <v>16</v>
      </c>
    </row>
    <row r="52" spans="1:23" ht="12.75">
      <c r="A52" s="166">
        <v>49</v>
      </c>
      <c r="B52" s="124" t="s">
        <v>63</v>
      </c>
      <c r="C52" s="124" t="s">
        <v>203</v>
      </c>
      <c r="D52" s="124" t="s">
        <v>285</v>
      </c>
      <c r="E52" s="179">
        <v>0</v>
      </c>
      <c r="F52" s="179">
        <v>0</v>
      </c>
      <c r="G52" s="179">
        <v>0</v>
      </c>
      <c r="H52" s="179">
        <v>0</v>
      </c>
      <c r="I52" s="179">
        <v>0</v>
      </c>
      <c r="J52" s="179">
        <v>0</v>
      </c>
      <c r="K52" s="179">
        <v>0</v>
      </c>
      <c r="L52" s="179">
        <v>0</v>
      </c>
      <c r="M52" s="179">
        <v>0</v>
      </c>
      <c r="N52" s="180">
        <v>0</v>
      </c>
      <c r="O52" s="180">
        <v>0</v>
      </c>
      <c r="P52" s="179">
        <v>0</v>
      </c>
      <c r="Q52" s="179">
        <v>0</v>
      </c>
      <c r="R52" s="179">
        <v>14</v>
      </c>
      <c r="S52" s="191"/>
      <c r="T52" s="182">
        <f t="shared" si="3"/>
        <v>14</v>
      </c>
      <c r="U52" s="182">
        <f t="shared" si="4"/>
        <v>14</v>
      </c>
      <c r="V52" s="180">
        <v>0</v>
      </c>
      <c r="W52" s="184">
        <f t="shared" si="5"/>
        <v>14</v>
      </c>
    </row>
    <row r="53" spans="1:23" ht="12.75">
      <c r="A53" s="166">
        <v>50</v>
      </c>
      <c r="B53" s="195" t="s">
        <v>459</v>
      </c>
      <c r="C53" s="195" t="s">
        <v>137</v>
      </c>
      <c r="D53" s="124" t="s">
        <v>288</v>
      </c>
      <c r="E53" s="179">
        <v>0</v>
      </c>
      <c r="F53" s="179">
        <v>0</v>
      </c>
      <c r="G53" s="179">
        <v>0</v>
      </c>
      <c r="H53" s="179">
        <v>0</v>
      </c>
      <c r="I53" s="179">
        <v>0</v>
      </c>
      <c r="J53" s="180">
        <v>0</v>
      </c>
      <c r="K53" s="180">
        <v>0</v>
      </c>
      <c r="L53" s="180">
        <v>0</v>
      </c>
      <c r="M53" s="180">
        <v>0</v>
      </c>
      <c r="N53" s="180">
        <v>0</v>
      </c>
      <c r="O53" s="180">
        <v>0</v>
      </c>
      <c r="P53" s="180">
        <v>0</v>
      </c>
      <c r="Q53" s="180">
        <v>14</v>
      </c>
      <c r="R53" s="180">
        <v>0</v>
      </c>
      <c r="S53" s="181"/>
      <c r="T53" s="182">
        <f t="shared" si="3"/>
        <v>14</v>
      </c>
      <c r="U53" s="182">
        <f t="shared" si="4"/>
        <v>14</v>
      </c>
      <c r="V53" s="179">
        <v>0</v>
      </c>
      <c r="W53" s="187">
        <f t="shared" si="5"/>
        <v>14</v>
      </c>
    </row>
    <row r="54" spans="1:23" ht="12.75">
      <c r="A54" s="166">
        <v>51</v>
      </c>
      <c r="B54" s="119" t="s">
        <v>135</v>
      </c>
      <c r="C54" s="119" t="s">
        <v>167</v>
      </c>
      <c r="D54" s="119" t="s">
        <v>69</v>
      </c>
      <c r="E54" s="179">
        <v>0</v>
      </c>
      <c r="F54" s="179">
        <v>0</v>
      </c>
      <c r="G54" s="179">
        <v>0</v>
      </c>
      <c r="H54" s="179">
        <v>0</v>
      </c>
      <c r="I54" s="179">
        <v>0</v>
      </c>
      <c r="J54" s="179">
        <v>0</v>
      </c>
      <c r="K54" s="179">
        <v>0</v>
      </c>
      <c r="L54" s="179">
        <v>0</v>
      </c>
      <c r="M54" s="179">
        <v>0</v>
      </c>
      <c r="N54" s="180">
        <v>14</v>
      </c>
      <c r="O54" s="180">
        <v>0</v>
      </c>
      <c r="P54" s="179">
        <v>0</v>
      </c>
      <c r="Q54" s="179">
        <v>0</v>
      </c>
      <c r="R54" s="179">
        <v>0</v>
      </c>
      <c r="S54" s="181"/>
      <c r="T54" s="179">
        <f t="shared" si="3"/>
        <v>14</v>
      </c>
      <c r="U54" s="179">
        <f t="shared" si="4"/>
        <v>14</v>
      </c>
      <c r="V54" s="179">
        <v>0</v>
      </c>
      <c r="W54" s="184">
        <f t="shared" si="5"/>
        <v>14</v>
      </c>
    </row>
    <row r="55" spans="1:23" ht="12.75">
      <c r="A55" s="166">
        <v>52</v>
      </c>
      <c r="B55" s="119" t="s">
        <v>133</v>
      </c>
      <c r="C55" s="119" t="s">
        <v>390</v>
      </c>
      <c r="D55" s="119" t="s">
        <v>69</v>
      </c>
      <c r="E55" s="179">
        <v>0</v>
      </c>
      <c r="F55" s="179">
        <v>0</v>
      </c>
      <c r="G55" s="179">
        <v>0</v>
      </c>
      <c r="H55" s="179">
        <v>0</v>
      </c>
      <c r="I55" s="179">
        <v>4</v>
      </c>
      <c r="J55" s="179">
        <v>10</v>
      </c>
      <c r="K55" s="179">
        <v>0</v>
      </c>
      <c r="L55" s="179">
        <v>0</v>
      </c>
      <c r="M55" s="179">
        <v>0</v>
      </c>
      <c r="N55" s="180">
        <v>0</v>
      </c>
      <c r="O55" s="180">
        <v>0</v>
      </c>
      <c r="P55" s="179">
        <v>0</v>
      </c>
      <c r="Q55" s="179">
        <v>0</v>
      </c>
      <c r="R55" s="179">
        <v>0</v>
      </c>
      <c r="S55" s="181"/>
      <c r="T55" s="179">
        <f t="shared" si="3"/>
        <v>14</v>
      </c>
      <c r="U55" s="185">
        <f t="shared" si="4"/>
        <v>14</v>
      </c>
      <c r="V55" s="179">
        <v>0</v>
      </c>
      <c r="W55" s="187">
        <f t="shared" si="5"/>
        <v>14</v>
      </c>
    </row>
    <row r="56" spans="1:23" ht="12.75">
      <c r="A56" s="118">
        <v>53</v>
      </c>
      <c r="B56" s="124" t="s">
        <v>460</v>
      </c>
      <c r="C56" s="124" t="s">
        <v>284</v>
      </c>
      <c r="D56" s="124" t="s">
        <v>285</v>
      </c>
      <c r="E56" s="179">
        <v>0</v>
      </c>
      <c r="F56" s="179">
        <v>0</v>
      </c>
      <c r="G56" s="179">
        <v>12</v>
      </c>
      <c r="H56" s="179">
        <v>0</v>
      </c>
      <c r="I56" s="179">
        <v>0</v>
      </c>
      <c r="J56" s="179">
        <v>0</v>
      </c>
      <c r="K56" s="179">
        <v>0</v>
      </c>
      <c r="L56" s="179">
        <v>0</v>
      </c>
      <c r="M56" s="179">
        <v>0</v>
      </c>
      <c r="N56" s="180">
        <v>0</v>
      </c>
      <c r="O56" s="180">
        <v>0</v>
      </c>
      <c r="P56" s="179">
        <v>0</v>
      </c>
      <c r="Q56" s="179">
        <v>0</v>
      </c>
      <c r="R56" s="179">
        <v>0</v>
      </c>
      <c r="S56" s="181"/>
      <c r="T56" s="182">
        <f t="shared" si="3"/>
        <v>12</v>
      </c>
      <c r="U56" s="182">
        <f t="shared" si="4"/>
        <v>12</v>
      </c>
      <c r="V56" s="179">
        <v>0</v>
      </c>
      <c r="W56" s="184">
        <f t="shared" si="5"/>
        <v>12</v>
      </c>
    </row>
    <row r="57" spans="1:23" ht="12.75">
      <c r="A57" s="166">
        <v>54</v>
      </c>
      <c r="B57" s="124" t="s">
        <v>461</v>
      </c>
      <c r="C57" s="124" t="s">
        <v>462</v>
      </c>
      <c r="D57" s="124" t="s">
        <v>87</v>
      </c>
      <c r="E57" s="179">
        <v>0</v>
      </c>
      <c r="F57" s="179">
        <v>12</v>
      </c>
      <c r="G57" s="179">
        <v>0</v>
      </c>
      <c r="H57" s="179">
        <v>0</v>
      </c>
      <c r="I57" s="179">
        <v>0</v>
      </c>
      <c r="J57" s="179">
        <v>0</v>
      </c>
      <c r="K57" s="179">
        <v>0</v>
      </c>
      <c r="L57" s="179">
        <v>0</v>
      </c>
      <c r="M57" s="179">
        <v>0</v>
      </c>
      <c r="N57" s="180">
        <v>0</v>
      </c>
      <c r="O57" s="180">
        <v>0</v>
      </c>
      <c r="P57" s="179">
        <v>0</v>
      </c>
      <c r="Q57" s="179">
        <v>0</v>
      </c>
      <c r="R57" s="179">
        <v>0</v>
      </c>
      <c r="S57" s="181"/>
      <c r="T57" s="182">
        <f t="shared" si="3"/>
        <v>12</v>
      </c>
      <c r="U57" s="182">
        <f t="shared" si="4"/>
        <v>12</v>
      </c>
      <c r="V57" s="179">
        <v>0</v>
      </c>
      <c r="W57" s="187">
        <f t="shared" si="5"/>
        <v>12</v>
      </c>
    </row>
    <row r="58" spans="1:23" ht="12.75">
      <c r="A58" s="166">
        <v>55</v>
      </c>
      <c r="B58" s="124" t="s">
        <v>202</v>
      </c>
      <c r="C58" s="124" t="s">
        <v>56</v>
      </c>
      <c r="D58" s="124" t="s">
        <v>36</v>
      </c>
      <c r="E58" s="179">
        <v>0</v>
      </c>
      <c r="F58" s="179">
        <v>0</v>
      </c>
      <c r="G58" s="179">
        <v>0</v>
      </c>
      <c r="H58" s="179">
        <v>0</v>
      </c>
      <c r="I58" s="179">
        <v>0</v>
      </c>
      <c r="J58" s="179">
        <v>0</v>
      </c>
      <c r="K58" s="179">
        <v>0</v>
      </c>
      <c r="L58" s="179">
        <v>0</v>
      </c>
      <c r="M58" s="179">
        <v>0</v>
      </c>
      <c r="N58" s="180">
        <v>0</v>
      </c>
      <c r="O58" s="180">
        <v>10</v>
      </c>
      <c r="P58" s="179">
        <v>0</v>
      </c>
      <c r="Q58" s="179">
        <v>0</v>
      </c>
      <c r="R58" s="179">
        <v>0</v>
      </c>
      <c r="S58" s="181"/>
      <c r="T58" s="185">
        <f t="shared" si="3"/>
        <v>10</v>
      </c>
      <c r="U58" s="185">
        <f t="shared" si="4"/>
        <v>10</v>
      </c>
      <c r="V58" s="179">
        <v>0</v>
      </c>
      <c r="W58" s="187">
        <f t="shared" si="5"/>
        <v>10</v>
      </c>
    </row>
    <row r="59" spans="1:23" ht="12.75">
      <c r="A59" s="166">
        <v>56</v>
      </c>
      <c r="B59" s="124" t="s">
        <v>98</v>
      </c>
      <c r="C59" s="124" t="s">
        <v>131</v>
      </c>
      <c r="D59" s="124" t="s">
        <v>154</v>
      </c>
      <c r="E59" s="179">
        <v>0</v>
      </c>
      <c r="F59" s="179">
        <v>0</v>
      </c>
      <c r="G59" s="179">
        <v>10</v>
      </c>
      <c r="H59" s="179">
        <v>0</v>
      </c>
      <c r="I59" s="179">
        <v>0</v>
      </c>
      <c r="J59" s="179">
        <v>0</v>
      </c>
      <c r="K59" s="179">
        <v>0</v>
      </c>
      <c r="L59" s="179">
        <v>0</v>
      </c>
      <c r="M59" s="179">
        <v>0</v>
      </c>
      <c r="N59" s="180">
        <v>0</v>
      </c>
      <c r="O59" s="180">
        <v>0</v>
      </c>
      <c r="P59" s="179">
        <v>0</v>
      </c>
      <c r="Q59" s="179">
        <v>0</v>
      </c>
      <c r="R59" s="179">
        <v>0</v>
      </c>
      <c r="S59" s="181"/>
      <c r="T59" s="182">
        <f t="shared" si="3"/>
        <v>10</v>
      </c>
      <c r="U59" s="182">
        <f t="shared" si="4"/>
        <v>10</v>
      </c>
      <c r="V59" s="179">
        <v>0</v>
      </c>
      <c r="W59" s="184">
        <f t="shared" si="5"/>
        <v>10</v>
      </c>
    </row>
    <row r="60" spans="1:23" ht="12.75">
      <c r="A60" s="166">
        <v>57</v>
      </c>
      <c r="B60" s="124" t="s">
        <v>235</v>
      </c>
      <c r="C60" s="124" t="s">
        <v>170</v>
      </c>
      <c r="D60" s="124" t="s">
        <v>285</v>
      </c>
      <c r="E60" s="179">
        <v>0</v>
      </c>
      <c r="F60" s="179">
        <v>0</v>
      </c>
      <c r="G60" s="179">
        <v>0</v>
      </c>
      <c r="H60" s="179">
        <v>0</v>
      </c>
      <c r="I60" s="179">
        <v>0</v>
      </c>
      <c r="J60" s="179">
        <v>0</v>
      </c>
      <c r="K60" s="179">
        <v>0</v>
      </c>
      <c r="L60" s="179">
        <v>0</v>
      </c>
      <c r="M60" s="179">
        <v>0</v>
      </c>
      <c r="N60" s="180">
        <v>0</v>
      </c>
      <c r="O60" s="180">
        <v>0</v>
      </c>
      <c r="P60" s="179">
        <v>0</v>
      </c>
      <c r="Q60" s="179">
        <v>0</v>
      </c>
      <c r="R60" s="179">
        <v>8</v>
      </c>
      <c r="S60" s="191"/>
      <c r="T60" s="179">
        <f t="shared" si="3"/>
        <v>8</v>
      </c>
      <c r="U60" s="182">
        <f t="shared" si="4"/>
        <v>8</v>
      </c>
      <c r="V60" s="179">
        <v>0</v>
      </c>
      <c r="W60" s="184">
        <f t="shared" si="5"/>
        <v>8</v>
      </c>
    </row>
    <row r="61" spans="1:23" ht="12.75">
      <c r="A61" s="166">
        <v>58</v>
      </c>
      <c r="B61" s="119" t="s">
        <v>135</v>
      </c>
      <c r="C61" s="119" t="s">
        <v>80</v>
      </c>
      <c r="D61" s="119" t="s">
        <v>154</v>
      </c>
      <c r="E61" s="179">
        <v>0</v>
      </c>
      <c r="F61" s="179">
        <v>0</v>
      </c>
      <c r="G61" s="179">
        <v>8</v>
      </c>
      <c r="H61" s="179">
        <v>0</v>
      </c>
      <c r="I61" s="179">
        <v>0</v>
      </c>
      <c r="J61" s="179">
        <v>0</v>
      </c>
      <c r="K61" s="179">
        <v>0</v>
      </c>
      <c r="L61" s="179">
        <v>0</v>
      </c>
      <c r="M61" s="179">
        <v>0</v>
      </c>
      <c r="N61" s="180">
        <v>0</v>
      </c>
      <c r="O61" s="180">
        <v>0</v>
      </c>
      <c r="P61" s="179">
        <v>0</v>
      </c>
      <c r="Q61" s="179">
        <v>0</v>
      </c>
      <c r="R61" s="179">
        <v>0</v>
      </c>
      <c r="S61" s="181"/>
      <c r="T61" s="182">
        <f t="shared" si="3"/>
        <v>8</v>
      </c>
      <c r="U61" s="182">
        <f t="shared" si="4"/>
        <v>8</v>
      </c>
      <c r="V61" s="179">
        <v>0</v>
      </c>
      <c r="W61" s="184">
        <f t="shared" si="5"/>
        <v>8</v>
      </c>
    </row>
    <row r="62" spans="1:23" ht="12.75">
      <c r="A62" s="166">
        <v>59</v>
      </c>
      <c r="B62" s="124" t="s">
        <v>463</v>
      </c>
      <c r="C62" s="124" t="s">
        <v>307</v>
      </c>
      <c r="D62" s="124" t="s">
        <v>87</v>
      </c>
      <c r="E62" s="179">
        <v>0</v>
      </c>
      <c r="F62" s="179">
        <v>0</v>
      </c>
      <c r="G62" s="179">
        <v>0</v>
      </c>
      <c r="H62" s="179">
        <v>0</v>
      </c>
      <c r="I62" s="179">
        <v>0</v>
      </c>
      <c r="J62" s="179">
        <v>0</v>
      </c>
      <c r="K62" s="179">
        <v>0</v>
      </c>
      <c r="L62" s="179">
        <v>0</v>
      </c>
      <c r="M62" s="179">
        <v>0</v>
      </c>
      <c r="N62" s="180">
        <v>0</v>
      </c>
      <c r="O62" s="180">
        <v>0</v>
      </c>
      <c r="P62" s="179">
        <v>0</v>
      </c>
      <c r="Q62" s="179">
        <v>0</v>
      </c>
      <c r="R62" s="179">
        <v>6</v>
      </c>
      <c r="S62" s="191"/>
      <c r="T62" s="61">
        <f t="shared" si="3"/>
        <v>6</v>
      </c>
      <c r="U62" s="125">
        <f t="shared" si="4"/>
        <v>6</v>
      </c>
      <c r="V62" s="179">
        <v>0</v>
      </c>
      <c r="W62" s="160">
        <f t="shared" si="5"/>
        <v>6</v>
      </c>
    </row>
    <row r="63" spans="1:23" ht="12.75">
      <c r="A63" s="166">
        <v>60</v>
      </c>
      <c r="B63" s="124" t="s">
        <v>93</v>
      </c>
      <c r="C63" s="124" t="s">
        <v>94</v>
      </c>
      <c r="D63" s="124" t="s">
        <v>95</v>
      </c>
      <c r="E63" s="179">
        <v>0</v>
      </c>
      <c r="F63" s="179">
        <v>2</v>
      </c>
      <c r="G63" s="179">
        <v>0</v>
      </c>
      <c r="H63" s="179">
        <v>0</v>
      </c>
      <c r="I63" s="179">
        <v>0</v>
      </c>
      <c r="J63" s="179">
        <v>0</v>
      </c>
      <c r="K63" s="179">
        <v>0</v>
      </c>
      <c r="L63" s="179">
        <v>0</v>
      </c>
      <c r="M63" s="179">
        <v>0</v>
      </c>
      <c r="N63" s="180">
        <v>0</v>
      </c>
      <c r="O63" s="180">
        <v>0</v>
      </c>
      <c r="P63" s="179">
        <v>0</v>
      </c>
      <c r="Q63" s="179">
        <v>0</v>
      </c>
      <c r="R63" s="179">
        <v>4</v>
      </c>
      <c r="S63" s="191"/>
      <c r="T63" s="185">
        <f t="shared" si="3"/>
        <v>6</v>
      </c>
      <c r="U63" s="185">
        <f t="shared" si="4"/>
        <v>6</v>
      </c>
      <c r="V63" s="179">
        <v>6</v>
      </c>
      <c r="W63" s="184">
        <f t="shared" si="5"/>
        <v>12</v>
      </c>
    </row>
    <row r="64" spans="1:23" ht="12.75">
      <c r="A64" s="166">
        <v>61</v>
      </c>
      <c r="B64" s="124" t="s">
        <v>177</v>
      </c>
      <c r="C64" s="124" t="s">
        <v>176</v>
      </c>
      <c r="D64" s="124" t="s">
        <v>69</v>
      </c>
      <c r="E64" s="179">
        <v>0</v>
      </c>
      <c r="F64" s="179">
        <v>0</v>
      </c>
      <c r="G64" s="179">
        <v>0</v>
      </c>
      <c r="H64" s="179">
        <v>0</v>
      </c>
      <c r="I64" s="179">
        <v>0</v>
      </c>
      <c r="J64" s="179">
        <v>0</v>
      </c>
      <c r="K64" s="179">
        <v>0</v>
      </c>
      <c r="L64" s="179">
        <v>0</v>
      </c>
      <c r="M64" s="179">
        <v>6</v>
      </c>
      <c r="N64" s="179">
        <v>0</v>
      </c>
      <c r="O64" s="179">
        <v>0</v>
      </c>
      <c r="P64" s="179">
        <v>0</v>
      </c>
      <c r="Q64" s="179">
        <v>0</v>
      </c>
      <c r="R64" s="179">
        <v>0</v>
      </c>
      <c r="S64" s="181"/>
      <c r="T64" s="185">
        <f t="shared" si="3"/>
        <v>6</v>
      </c>
      <c r="U64" s="185">
        <f t="shared" si="4"/>
        <v>6</v>
      </c>
      <c r="V64" s="179">
        <v>0</v>
      </c>
      <c r="W64" s="187">
        <f t="shared" si="5"/>
        <v>6</v>
      </c>
    </row>
    <row r="65" spans="1:23" ht="12.75">
      <c r="A65" s="166">
        <v>63</v>
      </c>
      <c r="B65" s="119" t="s">
        <v>464</v>
      </c>
      <c r="C65" s="119" t="s">
        <v>99</v>
      </c>
      <c r="D65" s="119" t="s">
        <v>36</v>
      </c>
      <c r="E65" s="179">
        <v>0</v>
      </c>
      <c r="F65" s="179">
        <v>0</v>
      </c>
      <c r="G65" s="179">
        <v>0</v>
      </c>
      <c r="H65" s="179">
        <v>0</v>
      </c>
      <c r="I65" s="179">
        <v>0</v>
      </c>
      <c r="J65" s="179">
        <v>6</v>
      </c>
      <c r="K65" s="179">
        <v>0</v>
      </c>
      <c r="L65" s="179">
        <v>0</v>
      </c>
      <c r="M65" s="179">
        <v>0</v>
      </c>
      <c r="N65" s="180">
        <v>0</v>
      </c>
      <c r="O65" s="180">
        <v>0</v>
      </c>
      <c r="P65" s="179">
        <v>0</v>
      </c>
      <c r="Q65" s="179">
        <v>0</v>
      </c>
      <c r="R65" s="179">
        <v>0</v>
      </c>
      <c r="S65" s="181"/>
      <c r="T65" s="185">
        <f t="shared" si="3"/>
        <v>6</v>
      </c>
      <c r="U65" s="182">
        <f t="shared" si="4"/>
        <v>6</v>
      </c>
      <c r="V65" s="179">
        <v>0</v>
      </c>
      <c r="W65" s="184">
        <f t="shared" si="5"/>
        <v>6</v>
      </c>
    </row>
    <row r="66" spans="1:23" ht="12.75">
      <c r="A66" s="166">
        <v>64</v>
      </c>
      <c r="B66" s="124" t="s">
        <v>465</v>
      </c>
      <c r="C66" s="124" t="s">
        <v>131</v>
      </c>
      <c r="D66" s="124" t="s">
        <v>466</v>
      </c>
      <c r="E66" s="179">
        <v>0</v>
      </c>
      <c r="F66" s="179">
        <v>0</v>
      </c>
      <c r="G66" s="179">
        <v>0</v>
      </c>
      <c r="H66" s="179">
        <v>0</v>
      </c>
      <c r="I66" s="179">
        <v>0</v>
      </c>
      <c r="J66" s="179">
        <v>0</v>
      </c>
      <c r="K66" s="179">
        <v>2</v>
      </c>
      <c r="L66" s="179">
        <v>2</v>
      </c>
      <c r="M66" s="179">
        <v>0</v>
      </c>
      <c r="N66" s="180">
        <v>0</v>
      </c>
      <c r="O66" s="180">
        <v>0</v>
      </c>
      <c r="P66" s="179">
        <v>0</v>
      </c>
      <c r="Q66" s="179">
        <v>0</v>
      </c>
      <c r="R66" s="179">
        <v>0</v>
      </c>
      <c r="S66" s="181"/>
      <c r="T66" s="179">
        <f t="shared" si="3"/>
        <v>4</v>
      </c>
      <c r="U66" s="179">
        <f t="shared" si="4"/>
        <v>4</v>
      </c>
      <c r="V66" s="179">
        <v>0</v>
      </c>
      <c r="W66" s="187">
        <f t="shared" si="5"/>
        <v>4</v>
      </c>
    </row>
    <row r="67" spans="1:23" ht="12.75">
      <c r="A67" s="166">
        <v>65</v>
      </c>
      <c r="B67" s="124" t="s">
        <v>467</v>
      </c>
      <c r="C67" s="124" t="s">
        <v>287</v>
      </c>
      <c r="D67" s="124" t="s">
        <v>288</v>
      </c>
      <c r="E67" s="179">
        <v>0</v>
      </c>
      <c r="F67" s="179">
        <v>0</v>
      </c>
      <c r="G67" s="179">
        <v>0</v>
      </c>
      <c r="H67" s="179">
        <v>0</v>
      </c>
      <c r="I67" s="179">
        <v>0</v>
      </c>
      <c r="J67" s="179">
        <v>0</v>
      </c>
      <c r="K67" s="179">
        <v>0</v>
      </c>
      <c r="L67" s="179">
        <v>0</v>
      </c>
      <c r="M67" s="179">
        <v>0</v>
      </c>
      <c r="N67" s="180">
        <v>0</v>
      </c>
      <c r="O67" s="180">
        <v>0</v>
      </c>
      <c r="P67" s="179">
        <v>0</v>
      </c>
      <c r="Q67" s="179">
        <v>2</v>
      </c>
      <c r="R67" s="179">
        <v>0</v>
      </c>
      <c r="S67" s="181"/>
      <c r="T67" s="179">
        <f t="shared" si="3"/>
        <v>2</v>
      </c>
      <c r="U67" s="182">
        <f t="shared" si="4"/>
        <v>2</v>
      </c>
      <c r="V67" s="179">
        <v>0</v>
      </c>
      <c r="W67" s="184">
        <f t="shared" si="5"/>
        <v>2</v>
      </c>
    </row>
    <row r="68" spans="1:23" ht="12.75">
      <c r="A68" s="166">
        <v>66</v>
      </c>
      <c r="B68" s="124" t="s">
        <v>468</v>
      </c>
      <c r="C68" s="124" t="s">
        <v>371</v>
      </c>
      <c r="D68" s="124" t="s">
        <v>36</v>
      </c>
      <c r="E68" s="179">
        <v>0</v>
      </c>
      <c r="F68" s="179">
        <v>0</v>
      </c>
      <c r="G68" s="179">
        <v>0</v>
      </c>
      <c r="H68" s="179">
        <v>0</v>
      </c>
      <c r="I68" s="179">
        <v>0</v>
      </c>
      <c r="J68" s="179">
        <v>2</v>
      </c>
      <c r="K68" s="179">
        <v>0</v>
      </c>
      <c r="L68" s="179">
        <v>0</v>
      </c>
      <c r="M68" s="179">
        <v>0</v>
      </c>
      <c r="N68" s="180">
        <v>0</v>
      </c>
      <c r="O68" s="180">
        <v>0</v>
      </c>
      <c r="P68" s="179">
        <v>0</v>
      </c>
      <c r="Q68" s="179">
        <v>0</v>
      </c>
      <c r="R68" s="179">
        <v>0</v>
      </c>
      <c r="S68" s="181"/>
      <c r="T68" s="179">
        <f aca="true" t="shared" si="6" ref="T68:T99">SUM(E68:R68)</f>
        <v>2</v>
      </c>
      <c r="U68" s="185">
        <f aca="true" t="shared" si="7" ref="U68:U99">LARGE(E68:R68,1)+LARGE(E68:R68,2)+LARGE(E68:R68,3)+LARGE(E68:R68,4)</f>
        <v>2</v>
      </c>
      <c r="V68" s="179">
        <v>0</v>
      </c>
      <c r="W68" s="184">
        <f aca="true" t="shared" si="8" ref="W68:W99">U68+V68</f>
        <v>2</v>
      </c>
    </row>
    <row r="69" spans="1:23" ht="12.75">
      <c r="A69" s="91">
        <v>67</v>
      </c>
      <c r="B69" s="124" t="s">
        <v>469</v>
      </c>
      <c r="C69" s="124" t="s">
        <v>470</v>
      </c>
      <c r="D69" s="124" t="s">
        <v>154</v>
      </c>
      <c r="E69" s="179">
        <v>0</v>
      </c>
      <c r="F69" s="179">
        <v>0</v>
      </c>
      <c r="G69" s="179">
        <v>2</v>
      </c>
      <c r="H69" s="179">
        <v>0</v>
      </c>
      <c r="I69" s="179">
        <v>0</v>
      </c>
      <c r="J69" s="179">
        <v>0</v>
      </c>
      <c r="K69" s="179">
        <v>0</v>
      </c>
      <c r="L69" s="179">
        <v>0</v>
      </c>
      <c r="M69" s="179">
        <v>0</v>
      </c>
      <c r="N69" s="179">
        <v>0</v>
      </c>
      <c r="O69" s="179">
        <v>0</v>
      </c>
      <c r="P69" s="180">
        <v>0</v>
      </c>
      <c r="Q69" s="180">
        <v>0</v>
      </c>
      <c r="R69" s="180">
        <v>0</v>
      </c>
      <c r="S69" s="181"/>
      <c r="T69" s="182">
        <f t="shared" si="6"/>
        <v>2</v>
      </c>
      <c r="U69" s="182">
        <f t="shared" si="7"/>
        <v>2</v>
      </c>
      <c r="V69" s="183">
        <v>0</v>
      </c>
      <c r="W69" s="184">
        <f t="shared" si="8"/>
        <v>2</v>
      </c>
    </row>
    <row r="70" spans="1:23" ht="12.75">
      <c r="A70" s="91">
        <v>68</v>
      </c>
      <c r="B70" s="134" t="s">
        <v>166</v>
      </c>
      <c r="C70" s="134" t="s">
        <v>366</v>
      </c>
      <c r="D70" s="134" t="s">
        <v>471</v>
      </c>
      <c r="E70" s="141"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v>0</v>
      </c>
      <c r="M70" s="141">
        <v>0</v>
      </c>
      <c r="N70" s="143">
        <v>0</v>
      </c>
      <c r="O70" s="143">
        <v>0</v>
      </c>
      <c r="P70" s="141">
        <v>0</v>
      </c>
      <c r="Q70" s="141">
        <v>0</v>
      </c>
      <c r="R70" s="141">
        <v>0</v>
      </c>
      <c r="S70" s="196"/>
      <c r="T70" s="197">
        <f t="shared" si="6"/>
        <v>0</v>
      </c>
      <c r="U70" s="197">
        <f t="shared" si="7"/>
        <v>0</v>
      </c>
      <c r="V70" s="141"/>
      <c r="W70" s="198">
        <f t="shared" si="8"/>
        <v>0</v>
      </c>
    </row>
    <row r="71" spans="1:23" ht="12.75">
      <c r="A71" s="91">
        <v>69</v>
      </c>
      <c r="B71" s="134" t="s">
        <v>153</v>
      </c>
      <c r="C71" s="134" t="s">
        <v>146</v>
      </c>
      <c r="D71" s="134" t="s">
        <v>154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3">
        <v>0</v>
      </c>
      <c r="O71" s="83">
        <v>0</v>
      </c>
      <c r="P71" s="82">
        <v>0</v>
      </c>
      <c r="Q71" s="82">
        <v>0</v>
      </c>
      <c r="R71" s="82">
        <v>0</v>
      </c>
      <c r="S71" s="70"/>
      <c r="T71" s="82">
        <f t="shared" si="6"/>
        <v>0</v>
      </c>
      <c r="U71" s="88">
        <f t="shared" si="7"/>
        <v>0</v>
      </c>
      <c r="V71" s="82"/>
      <c r="W71" s="137">
        <f t="shared" si="8"/>
        <v>0</v>
      </c>
    </row>
    <row r="72" spans="1:23" ht="12.75">
      <c r="A72" s="91">
        <v>70</v>
      </c>
      <c r="B72" s="134" t="s">
        <v>246</v>
      </c>
      <c r="C72" s="134" t="s">
        <v>127</v>
      </c>
      <c r="D72" s="134" t="s">
        <v>154</v>
      </c>
      <c r="E72" s="143">
        <v>0</v>
      </c>
      <c r="F72" s="143">
        <v>0</v>
      </c>
      <c r="G72" s="143">
        <v>0</v>
      </c>
      <c r="H72" s="143">
        <v>0</v>
      </c>
      <c r="I72" s="143">
        <v>0</v>
      </c>
      <c r="J72" s="143">
        <v>0</v>
      </c>
      <c r="K72" s="143">
        <v>0</v>
      </c>
      <c r="L72" s="143">
        <v>0</v>
      </c>
      <c r="M72" s="143">
        <v>0</v>
      </c>
      <c r="N72" s="143">
        <v>0</v>
      </c>
      <c r="O72" s="143">
        <v>0</v>
      </c>
      <c r="P72" s="143">
        <v>0</v>
      </c>
      <c r="Q72" s="143">
        <v>0</v>
      </c>
      <c r="R72" s="143">
        <v>0</v>
      </c>
      <c r="S72" s="196"/>
      <c r="T72" s="199">
        <f t="shared" si="6"/>
        <v>0</v>
      </c>
      <c r="U72" s="143">
        <f t="shared" si="7"/>
        <v>0</v>
      </c>
      <c r="V72" s="141"/>
      <c r="W72" s="198">
        <f t="shared" si="8"/>
        <v>0</v>
      </c>
    </row>
    <row r="73" spans="1:23" ht="12.75">
      <c r="A73" s="91">
        <v>71</v>
      </c>
      <c r="B73" s="134" t="s">
        <v>209</v>
      </c>
      <c r="C73" s="134" t="s">
        <v>170</v>
      </c>
      <c r="D73" s="134" t="s">
        <v>173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3">
        <v>0</v>
      </c>
      <c r="O73" s="83">
        <v>0</v>
      </c>
      <c r="P73" s="82">
        <v>0</v>
      </c>
      <c r="Q73" s="82">
        <v>0</v>
      </c>
      <c r="R73" s="82"/>
      <c r="T73" s="84">
        <f t="shared" si="6"/>
        <v>0</v>
      </c>
      <c r="U73" s="82">
        <f t="shared" si="7"/>
        <v>0</v>
      </c>
      <c r="V73" s="104"/>
      <c r="W73" s="159">
        <f t="shared" si="8"/>
        <v>0</v>
      </c>
    </row>
    <row r="74" spans="1:23" ht="12.75">
      <c r="A74" s="91">
        <v>72</v>
      </c>
      <c r="B74" s="134" t="s">
        <v>61</v>
      </c>
      <c r="C74" s="134" t="s">
        <v>62</v>
      </c>
      <c r="D74" s="134" t="s">
        <v>26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3">
        <v>0</v>
      </c>
      <c r="O74" s="83">
        <v>0</v>
      </c>
      <c r="P74" s="82">
        <v>0</v>
      </c>
      <c r="Q74" s="82">
        <v>0</v>
      </c>
      <c r="R74" s="82"/>
      <c r="T74" s="84">
        <f t="shared" si="6"/>
        <v>0</v>
      </c>
      <c r="U74" s="84">
        <f t="shared" si="7"/>
        <v>0</v>
      </c>
      <c r="V74" s="61"/>
      <c r="W74" s="121">
        <f t="shared" si="8"/>
        <v>0</v>
      </c>
    </row>
    <row r="75" spans="1:23" ht="12.75">
      <c r="A75" s="91">
        <v>73</v>
      </c>
      <c r="B75" s="134" t="s">
        <v>312</v>
      </c>
      <c r="C75" s="134" t="s">
        <v>313</v>
      </c>
      <c r="D75" s="134" t="s">
        <v>154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3">
        <v>0</v>
      </c>
      <c r="O75" s="83">
        <v>0</v>
      </c>
      <c r="P75" s="82">
        <v>0</v>
      </c>
      <c r="Q75" s="82">
        <v>0</v>
      </c>
      <c r="R75" s="82"/>
      <c r="T75" s="82">
        <f t="shared" si="6"/>
        <v>0</v>
      </c>
      <c r="U75" s="82">
        <f t="shared" si="7"/>
        <v>0</v>
      </c>
      <c r="V75" s="82"/>
      <c r="W75" s="160">
        <f t="shared" si="8"/>
        <v>0</v>
      </c>
    </row>
    <row r="76" spans="1:23" ht="12.75">
      <c r="A76" s="91">
        <v>74</v>
      </c>
      <c r="B76" s="134" t="s">
        <v>135</v>
      </c>
      <c r="C76" s="134" t="s">
        <v>80</v>
      </c>
      <c r="D76" s="134" t="s">
        <v>154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3">
        <v>0</v>
      </c>
      <c r="O76" s="83">
        <v>0</v>
      </c>
      <c r="P76" s="82">
        <v>0</v>
      </c>
      <c r="Q76" s="82">
        <v>0</v>
      </c>
      <c r="R76" s="82"/>
      <c r="T76" s="82">
        <f t="shared" si="6"/>
        <v>0</v>
      </c>
      <c r="U76" s="82">
        <f t="shared" si="7"/>
        <v>0</v>
      </c>
      <c r="V76" s="82"/>
      <c r="W76" s="160">
        <f t="shared" si="8"/>
        <v>0</v>
      </c>
    </row>
    <row r="77" spans="1:23" ht="12.75">
      <c r="A77" s="91">
        <v>75</v>
      </c>
      <c r="B77" s="136" t="s">
        <v>398</v>
      </c>
      <c r="C77" s="136" t="s">
        <v>170</v>
      </c>
      <c r="D77" s="136" t="s">
        <v>399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3">
        <v>0</v>
      </c>
      <c r="O77" s="83">
        <v>0</v>
      </c>
      <c r="P77" s="82">
        <v>0</v>
      </c>
      <c r="Q77" s="82">
        <v>0</v>
      </c>
      <c r="R77" s="82"/>
      <c r="T77" s="84">
        <f t="shared" si="6"/>
        <v>0</v>
      </c>
      <c r="U77" s="82">
        <f t="shared" si="7"/>
        <v>0</v>
      </c>
      <c r="V77" s="82"/>
      <c r="W77" s="159">
        <f t="shared" si="8"/>
        <v>0</v>
      </c>
    </row>
    <row r="78" spans="1:23" ht="12.75">
      <c r="A78" s="91">
        <v>76</v>
      </c>
      <c r="B78" s="134" t="s">
        <v>67</v>
      </c>
      <c r="C78" s="134" t="s">
        <v>68</v>
      </c>
      <c r="D78" s="134" t="s">
        <v>69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3">
        <v>0</v>
      </c>
      <c r="O78" s="83">
        <v>0</v>
      </c>
      <c r="P78" s="82">
        <v>0</v>
      </c>
      <c r="Q78" s="82">
        <v>0</v>
      </c>
      <c r="R78" s="82"/>
      <c r="T78" s="88">
        <f t="shared" si="6"/>
        <v>0</v>
      </c>
      <c r="U78" s="88">
        <f t="shared" si="7"/>
        <v>0</v>
      </c>
      <c r="V78" s="104"/>
      <c r="W78" s="159">
        <f t="shared" si="8"/>
        <v>0</v>
      </c>
    </row>
    <row r="79" spans="1:23" ht="12.75">
      <c r="A79" s="91">
        <v>77</v>
      </c>
      <c r="B79" s="80" t="s">
        <v>37</v>
      </c>
      <c r="C79" s="80" t="s">
        <v>38</v>
      </c>
      <c r="D79" s="134" t="s">
        <v>26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3">
        <v>0</v>
      </c>
      <c r="O79" s="83">
        <v>0</v>
      </c>
      <c r="P79" s="82">
        <v>0</v>
      </c>
      <c r="Q79" s="82">
        <v>0</v>
      </c>
      <c r="R79" s="82"/>
      <c r="T79" s="84">
        <f t="shared" si="6"/>
        <v>0</v>
      </c>
      <c r="U79" s="84">
        <f t="shared" si="7"/>
        <v>0</v>
      </c>
      <c r="V79" s="104"/>
      <c r="W79" s="159">
        <f t="shared" si="8"/>
        <v>0</v>
      </c>
    </row>
    <row r="80" spans="1:23" ht="12.75">
      <c r="A80" s="80">
        <v>78</v>
      </c>
      <c r="B80" s="80" t="s">
        <v>317</v>
      </c>
      <c r="C80" s="80" t="s">
        <v>318</v>
      </c>
      <c r="D80" s="134" t="s">
        <v>319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3">
        <v>0</v>
      </c>
      <c r="O80" s="83">
        <v>0</v>
      </c>
      <c r="P80" s="82">
        <v>0</v>
      </c>
      <c r="Q80" s="82">
        <v>0</v>
      </c>
      <c r="R80" s="82"/>
      <c r="T80" s="88">
        <f t="shared" si="6"/>
        <v>0</v>
      </c>
      <c r="U80" s="88">
        <f t="shared" si="7"/>
        <v>0</v>
      </c>
      <c r="V80" s="104"/>
      <c r="W80" s="159">
        <f t="shared" si="8"/>
        <v>0</v>
      </c>
    </row>
    <row r="81" spans="1:23" ht="12.75">
      <c r="A81" s="80">
        <v>79</v>
      </c>
      <c r="B81" s="80" t="s">
        <v>156</v>
      </c>
      <c r="C81" s="80" t="s">
        <v>280</v>
      </c>
      <c r="D81" s="134" t="s">
        <v>154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3">
        <v>0</v>
      </c>
      <c r="O81" s="83">
        <v>0</v>
      </c>
      <c r="P81" s="82">
        <v>0</v>
      </c>
      <c r="Q81" s="82">
        <v>0</v>
      </c>
      <c r="R81" s="82"/>
      <c r="T81" s="84">
        <f t="shared" si="6"/>
        <v>0</v>
      </c>
      <c r="U81" s="84">
        <f t="shared" si="7"/>
        <v>0</v>
      </c>
      <c r="V81" s="82"/>
      <c r="W81" s="160">
        <f t="shared" si="8"/>
        <v>0</v>
      </c>
    </row>
    <row r="82" spans="1:23" ht="12.75">
      <c r="A82" s="91">
        <v>80</v>
      </c>
      <c r="B82" s="80" t="s">
        <v>184</v>
      </c>
      <c r="C82" s="80" t="s">
        <v>159</v>
      </c>
      <c r="D82" s="134" t="s">
        <v>69</v>
      </c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  <c r="N82" s="83">
        <v>0</v>
      </c>
      <c r="O82" s="83">
        <v>0</v>
      </c>
      <c r="P82" s="82">
        <v>0</v>
      </c>
      <c r="Q82" s="82">
        <v>0</v>
      </c>
      <c r="R82" s="82"/>
      <c r="T82" s="82">
        <f t="shared" si="6"/>
        <v>0</v>
      </c>
      <c r="U82" s="82">
        <f t="shared" si="7"/>
        <v>0</v>
      </c>
      <c r="V82" s="82"/>
      <c r="W82" s="159">
        <f t="shared" si="8"/>
        <v>0</v>
      </c>
    </row>
    <row r="83" spans="1:23" ht="12.75">
      <c r="A83" s="91">
        <v>81</v>
      </c>
      <c r="B83" s="133" t="s">
        <v>472</v>
      </c>
      <c r="C83" s="133" t="s">
        <v>473</v>
      </c>
      <c r="D83" s="136" t="s">
        <v>471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3">
        <v>0</v>
      </c>
      <c r="O83" s="83">
        <v>0</v>
      </c>
      <c r="P83" s="82">
        <v>0</v>
      </c>
      <c r="Q83" s="82">
        <v>0</v>
      </c>
      <c r="R83" s="82"/>
      <c r="T83" s="84">
        <f t="shared" si="6"/>
        <v>0</v>
      </c>
      <c r="U83" s="84">
        <f t="shared" si="7"/>
        <v>0</v>
      </c>
      <c r="V83" s="82"/>
      <c r="W83" s="159">
        <f t="shared" si="8"/>
        <v>0</v>
      </c>
    </row>
    <row r="84" spans="1:23" ht="12.75">
      <c r="A84" s="91">
        <v>82</v>
      </c>
      <c r="B84" s="133" t="s">
        <v>39</v>
      </c>
      <c r="C84" s="133" t="s">
        <v>40</v>
      </c>
      <c r="D84" s="136" t="s">
        <v>154</v>
      </c>
      <c r="E84" s="82">
        <v>0</v>
      </c>
      <c r="F84" s="82">
        <v>0</v>
      </c>
      <c r="G84" s="82">
        <v>0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  <c r="N84" s="83">
        <v>0</v>
      </c>
      <c r="O84" s="83">
        <v>0</v>
      </c>
      <c r="P84" s="82">
        <v>0</v>
      </c>
      <c r="Q84" s="82"/>
      <c r="R84" s="82"/>
      <c r="T84" s="82">
        <f t="shared" si="6"/>
        <v>0</v>
      </c>
      <c r="U84" s="82">
        <f t="shared" si="7"/>
        <v>0</v>
      </c>
      <c r="V84" s="82"/>
      <c r="W84" s="159">
        <f t="shared" si="8"/>
        <v>0</v>
      </c>
    </row>
    <row r="85" spans="1:23" ht="12.75">
      <c r="A85" s="91">
        <v>83</v>
      </c>
      <c r="B85" s="80" t="s">
        <v>143</v>
      </c>
      <c r="C85" s="80" t="s">
        <v>137</v>
      </c>
      <c r="D85" s="134" t="s">
        <v>29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3">
        <v>0</v>
      </c>
      <c r="O85" s="83">
        <v>0</v>
      </c>
      <c r="P85" s="82">
        <v>0</v>
      </c>
      <c r="Q85" s="82"/>
      <c r="R85" s="82"/>
      <c r="T85" s="84">
        <f t="shared" si="6"/>
        <v>0</v>
      </c>
      <c r="U85" s="82">
        <f t="shared" si="7"/>
        <v>0</v>
      </c>
      <c r="V85" s="104"/>
      <c r="W85" s="159">
        <f t="shared" si="8"/>
        <v>0</v>
      </c>
    </row>
    <row r="86" spans="1:23" ht="12.75">
      <c r="A86" s="91">
        <v>84</v>
      </c>
      <c r="B86" s="80" t="s">
        <v>52</v>
      </c>
      <c r="C86" s="80" t="s">
        <v>53</v>
      </c>
      <c r="D86" s="134" t="s">
        <v>457</v>
      </c>
      <c r="E86" s="82">
        <v>0</v>
      </c>
      <c r="F86" s="82">
        <v>0</v>
      </c>
      <c r="G86" s="82">
        <v>0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3">
        <v>0</v>
      </c>
      <c r="O86" s="83">
        <v>0</v>
      </c>
      <c r="P86" s="82">
        <v>0</v>
      </c>
      <c r="Q86" s="82"/>
      <c r="R86" s="82"/>
      <c r="T86" s="88">
        <f t="shared" si="6"/>
        <v>0</v>
      </c>
      <c r="U86" s="88">
        <f t="shared" si="7"/>
        <v>0</v>
      </c>
      <c r="V86" s="82"/>
      <c r="W86" s="159">
        <f t="shared" si="8"/>
        <v>0</v>
      </c>
    </row>
    <row r="87" spans="1:23" ht="12.75">
      <c r="A87" s="91">
        <v>85</v>
      </c>
      <c r="B87" s="80" t="s">
        <v>409</v>
      </c>
      <c r="C87" s="80" t="s">
        <v>137</v>
      </c>
      <c r="D87" s="134" t="s">
        <v>379</v>
      </c>
      <c r="E87" s="82"/>
      <c r="F87" s="82"/>
      <c r="G87" s="82"/>
      <c r="H87" s="82"/>
      <c r="I87" s="82"/>
      <c r="J87" s="82">
        <v>0</v>
      </c>
      <c r="K87" s="82">
        <v>0</v>
      </c>
      <c r="L87" s="82">
        <v>0</v>
      </c>
      <c r="M87" s="82">
        <v>0</v>
      </c>
      <c r="N87" s="83">
        <v>0</v>
      </c>
      <c r="O87" s="83">
        <v>0</v>
      </c>
      <c r="P87" s="104"/>
      <c r="Q87" s="104"/>
      <c r="R87" s="104"/>
      <c r="T87" s="200">
        <f t="shared" si="6"/>
        <v>0</v>
      </c>
      <c r="U87" s="200">
        <f t="shared" si="7"/>
        <v>0</v>
      </c>
      <c r="V87" s="104"/>
      <c r="W87" s="159">
        <f t="shared" si="8"/>
        <v>0</v>
      </c>
    </row>
    <row r="88" spans="1:23" ht="12.75">
      <c r="A88" s="91">
        <v>86</v>
      </c>
      <c r="B88" s="80" t="s">
        <v>304</v>
      </c>
      <c r="C88" s="80" t="s">
        <v>116</v>
      </c>
      <c r="D88" s="134" t="s">
        <v>305</v>
      </c>
      <c r="E88" s="82"/>
      <c r="F88" s="82"/>
      <c r="G88" s="82"/>
      <c r="H88" s="82"/>
      <c r="I88" s="82"/>
      <c r="J88" s="82">
        <v>0</v>
      </c>
      <c r="K88" s="82">
        <v>0</v>
      </c>
      <c r="L88" s="82">
        <v>0</v>
      </c>
      <c r="M88" s="82">
        <v>0</v>
      </c>
      <c r="N88" s="83">
        <v>0</v>
      </c>
      <c r="O88" s="83">
        <v>0</v>
      </c>
      <c r="P88" s="104"/>
      <c r="Q88" s="104"/>
      <c r="R88" s="104"/>
      <c r="T88" s="200">
        <f t="shared" si="6"/>
        <v>0</v>
      </c>
      <c r="U88" s="200">
        <f t="shared" si="7"/>
        <v>0</v>
      </c>
      <c r="V88" s="104"/>
      <c r="W88" s="159">
        <f t="shared" si="8"/>
        <v>0</v>
      </c>
    </row>
    <row r="89" spans="1:23" ht="12.75">
      <c r="A89" s="91">
        <v>87</v>
      </c>
      <c r="B89" s="80" t="s">
        <v>108</v>
      </c>
      <c r="C89" s="80" t="s">
        <v>109</v>
      </c>
      <c r="D89" s="134" t="s">
        <v>474</v>
      </c>
      <c r="E89" s="82"/>
      <c r="F89" s="82"/>
      <c r="G89" s="82"/>
      <c r="H89" s="82"/>
      <c r="I89" s="82"/>
      <c r="J89" s="82">
        <v>0</v>
      </c>
      <c r="K89" s="82">
        <v>0</v>
      </c>
      <c r="L89" s="82">
        <v>0</v>
      </c>
      <c r="M89" s="82">
        <v>0</v>
      </c>
      <c r="N89" s="83">
        <v>0</v>
      </c>
      <c r="O89" s="83">
        <v>0</v>
      </c>
      <c r="P89" s="123"/>
      <c r="Q89" s="104"/>
      <c r="R89" s="104"/>
      <c r="T89" s="200">
        <f t="shared" si="6"/>
        <v>0</v>
      </c>
      <c r="U89" s="200">
        <f t="shared" si="7"/>
        <v>0</v>
      </c>
      <c r="V89" s="104"/>
      <c r="W89" s="160">
        <f t="shared" si="8"/>
        <v>0</v>
      </c>
    </row>
    <row r="90" spans="1:23" ht="12.75">
      <c r="A90" s="91">
        <v>88</v>
      </c>
      <c r="B90" s="133" t="s">
        <v>143</v>
      </c>
      <c r="C90" s="133" t="s">
        <v>178</v>
      </c>
      <c r="D90" s="136" t="s">
        <v>29</v>
      </c>
      <c r="E90" s="82"/>
      <c r="F90" s="82"/>
      <c r="G90" s="82"/>
      <c r="H90" s="82"/>
      <c r="I90" s="82"/>
      <c r="J90" s="82">
        <v>0</v>
      </c>
      <c r="K90" s="82">
        <v>0</v>
      </c>
      <c r="L90" s="82">
        <v>0</v>
      </c>
      <c r="M90" s="82">
        <v>0</v>
      </c>
      <c r="N90" s="83">
        <v>0</v>
      </c>
      <c r="O90" s="83">
        <v>0</v>
      </c>
      <c r="P90" s="104"/>
      <c r="Q90" s="104"/>
      <c r="R90" s="104"/>
      <c r="T90" s="147">
        <f t="shared" si="6"/>
        <v>0</v>
      </c>
      <c r="U90" s="147">
        <f t="shared" si="7"/>
        <v>0</v>
      </c>
      <c r="V90" s="104"/>
      <c r="W90" s="159">
        <f t="shared" si="8"/>
        <v>0</v>
      </c>
    </row>
    <row r="91" spans="1:23" ht="12.75">
      <c r="A91" s="91">
        <v>89</v>
      </c>
      <c r="B91" s="80" t="s">
        <v>250</v>
      </c>
      <c r="C91" s="80" t="s">
        <v>251</v>
      </c>
      <c r="D91" s="134" t="s">
        <v>36</v>
      </c>
      <c r="E91" s="82">
        <v>0</v>
      </c>
      <c r="F91" s="82">
        <v>0</v>
      </c>
      <c r="G91" s="82">
        <v>0</v>
      </c>
      <c r="H91" s="82">
        <v>0</v>
      </c>
      <c r="I91" s="82">
        <v>0</v>
      </c>
      <c r="J91" s="82">
        <v>0</v>
      </c>
      <c r="K91" s="82"/>
      <c r="L91" s="82">
        <v>0</v>
      </c>
      <c r="M91" s="82">
        <v>0</v>
      </c>
      <c r="N91" s="83">
        <v>0</v>
      </c>
      <c r="O91" s="83">
        <v>0</v>
      </c>
      <c r="P91" s="82">
        <v>0</v>
      </c>
      <c r="Q91" s="82"/>
      <c r="R91" s="82"/>
      <c r="T91" s="82">
        <f t="shared" si="6"/>
        <v>0</v>
      </c>
      <c r="U91" s="82">
        <f t="shared" si="7"/>
        <v>0</v>
      </c>
      <c r="V91" s="82"/>
      <c r="W91" s="121">
        <f t="shared" si="8"/>
        <v>0</v>
      </c>
    </row>
    <row r="92" spans="1:23" ht="12.75">
      <c r="A92" s="91">
        <v>90</v>
      </c>
      <c r="B92" s="80" t="s">
        <v>308</v>
      </c>
      <c r="C92" s="80" t="s">
        <v>45</v>
      </c>
      <c r="D92" s="134" t="s">
        <v>297</v>
      </c>
      <c r="E92" s="82">
        <v>0</v>
      </c>
      <c r="F92" s="82">
        <v>0</v>
      </c>
      <c r="G92" s="82">
        <v>0</v>
      </c>
      <c r="H92" s="82">
        <v>0</v>
      </c>
      <c r="I92" s="82">
        <v>0</v>
      </c>
      <c r="J92" s="82">
        <v>0</v>
      </c>
      <c r="K92" s="82"/>
      <c r="L92" s="82">
        <v>0</v>
      </c>
      <c r="M92" s="82">
        <v>0</v>
      </c>
      <c r="N92" s="83">
        <v>0</v>
      </c>
      <c r="O92" s="83">
        <v>0</v>
      </c>
      <c r="P92" s="82">
        <v>0</v>
      </c>
      <c r="Q92" s="82"/>
      <c r="R92" s="82"/>
      <c r="T92" s="84">
        <f t="shared" si="6"/>
        <v>0</v>
      </c>
      <c r="U92" s="88">
        <f t="shared" si="7"/>
        <v>0</v>
      </c>
      <c r="V92" s="82"/>
      <c r="W92" s="160">
        <f t="shared" si="8"/>
        <v>0</v>
      </c>
    </row>
    <row r="93" spans="1:23" ht="12.75">
      <c r="A93" s="91">
        <v>91</v>
      </c>
      <c r="B93" s="80" t="s">
        <v>67</v>
      </c>
      <c r="C93" s="80" t="s">
        <v>100</v>
      </c>
      <c r="D93" s="134" t="s">
        <v>101</v>
      </c>
      <c r="E93" s="82">
        <v>0</v>
      </c>
      <c r="F93" s="82">
        <v>0</v>
      </c>
      <c r="G93" s="82">
        <v>0</v>
      </c>
      <c r="H93" s="82">
        <v>0</v>
      </c>
      <c r="I93" s="82">
        <v>0</v>
      </c>
      <c r="J93" s="82">
        <v>0</v>
      </c>
      <c r="K93" s="82"/>
      <c r="L93" s="82">
        <v>0</v>
      </c>
      <c r="M93" s="82">
        <v>0</v>
      </c>
      <c r="N93" s="83">
        <v>0</v>
      </c>
      <c r="O93" s="83">
        <v>0</v>
      </c>
      <c r="P93" s="82">
        <v>0</v>
      </c>
      <c r="Q93" s="82"/>
      <c r="R93" s="82"/>
      <c r="T93" s="84">
        <f t="shared" si="6"/>
        <v>0</v>
      </c>
      <c r="U93" s="84">
        <f t="shared" si="7"/>
        <v>0</v>
      </c>
      <c r="V93" s="82"/>
      <c r="W93" s="159">
        <f t="shared" si="8"/>
        <v>0</v>
      </c>
    </row>
    <row r="94" spans="1:23" ht="12.75">
      <c r="A94" s="91">
        <v>92</v>
      </c>
      <c r="B94" s="133" t="s">
        <v>171</v>
      </c>
      <c r="C94" s="80" t="s">
        <v>475</v>
      </c>
      <c r="D94" s="136" t="s">
        <v>173</v>
      </c>
      <c r="E94" s="82">
        <v>0</v>
      </c>
      <c r="F94" s="82">
        <v>0</v>
      </c>
      <c r="G94" s="82">
        <v>0</v>
      </c>
      <c r="H94" s="82">
        <v>0</v>
      </c>
      <c r="I94" s="82">
        <v>0</v>
      </c>
      <c r="J94" s="82">
        <v>0</v>
      </c>
      <c r="K94" s="82"/>
      <c r="L94" s="82">
        <v>0</v>
      </c>
      <c r="M94" s="82">
        <v>0</v>
      </c>
      <c r="N94" s="83">
        <v>0</v>
      </c>
      <c r="O94" s="83">
        <v>0</v>
      </c>
      <c r="P94" s="82">
        <v>0</v>
      </c>
      <c r="Q94" s="82"/>
      <c r="R94" s="82"/>
      <c r="T94" s="82">
        <f t="shared" si="6"/>
        <v>0</v>
      </c>
      <c r="U94" s="82">
        <f t="shared" si="7"/>
        <v>0</v>
      </c>
      <c r="V94" s="82"/>
      <c r="W94" s="160">
        <f t="shared" si="8"/>
        <v>0</v>
      </c>
    </row>
    <row r="95" spans="1:23" ht="12.75">
      <c r="A95" s="91">
        <v>93</v>
      </c>
      <c r="B95" s="133" t="s">
        <v>143</v>
      </c>
      <c r="C95" s="133" t="s">
        <v>159</v>
      </c>
      <c r="D95" s="136" t="s">
        <v>69</v>
      </c>
      <c r="E95" s="82">
        <v>0</v>
      </c>
      <c r="F95" s="82">
        <v>0</v>
      </c>
      <c r="G95" s="82">
        <v>0</v>
      </c>
      <c r="H95" s="82">
        <v>0</v>
      </c>
      <c r="I95" s="82">
        <v>0</v>
      </c>
      <c r="J95" s="82">
        <v>0</v>
      </c>
      <c r="K95" s="82"/>
      <c r="L95" s="82">
        <v>0</v>
      </c>
      <c r="M95" s="82">
        <v>0</v>
      </c>
      <c r="N95" s="83">
        <v>0</v>
      </c>
      <c r="O95" s="83">
        <v>0</v>
      </c>
      <c r="P95" s="82">
        <v>0</v>
      </c>
      <c r="Q95" s="82"/>
      <c r="R95" s="82"/>
      <c r="T95" s="84">
        <f t="shared" si="6"/>
        <v>0</v>
      </c>
      <c r="U95" s="84">
        <f t="shared" si="7"/>
        <v>0</v>
      </c>
      <c r="V95" s="82"/>
      <c r="W95" s="160">
        <f t="shared" si="8"/>
        <v>0</v>
      </c>
    </row>
    <row r="96" spans="1:23" ht="12.75">
      <c r="A96" s="91">
        <v>94</v>
      </c>
      <c r="B96" s="80" t="s">
        <v>63</v>
      </c>
      <c r="C96" s="80" t="s">
        <v>100</v>
      </c>
      <c r="D96" s="134" t="s">
        <v>101</v>
      </c>
      <c r="E96" s="82">
        <v>0</v>
      </c>
      <c r="F96" s="82">
        <v>0</v>
      </c>
      <c r="G96" s="82">
        <v>0</v>
      </c>
      <c r="H96" s="82">
        <v>0</v>
      </c>
      <c r="I96" s="82">
        <v>0</v>
      </c>
      <c r="J96" s="82">
        <v>0</v>
      </c>
      <c r="K96" s="82"/>
      <c r="L96" s="82">
        <v>0</v>
      </c>
      <c r="M96" s="82">
        <v>0</v>
      </c>
      <c r="N96" s="83">
        <v>0</v>
      </c>
      <c r="O96" s="83">
        <v>0</v>
      </c>
      <c r="P96" s="82">
        <v>0</v>
      </c>
      <c r="Q96" s="82"/>
      <c r="R96" s="82"/>
      <c r="T96" s="84">
        <f t="shared" si="6"/>
        <v>0</v>
      </c>
      <c r="U96" s="88">
        <f t="shared" si="7"/>
        <v>0</v>
      </c>
      <c r="V96" s="82"/>
      <c r="W96" s="160">
        <f t="shared" si="8"/>
        <v>0</v>
      </c>
    </row>
    <row r="97" spans="1:23" ht="12.75">
      <c r="A97" s="91">
        <v>95</v>
      </c>
      <c r="B97" s="133" t="s">
        <v>476</v>
      </c>
      <c r="C97" s="133" t="s">
        <v>170</v>
      </c>
      <c r="D97" s="136" t="s">
        <v>168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82">
        <v>0</v>
      </c>
      <c r="K97" s="82"/>
      <c r="L97" s="82">
        <v>0</v>
      </c>
      <c r="M97" s="82">
        <v>0</v>
      </c>
      <c r="N97" s="83">
        <v>0</v>
      </c>
      <c r="O97" s="83">
        <v>0</v>
      </c>
      <c r="P97" s="82">
        <v>0</v>
      </c>
      <c r="Q97" s="82"/>
      <c r="R97" s="82"/>
      <c r="T97" s="84">
        <f t="shared" si="6"/>
        <v>0</v>
      </c>
      <c r="U97" s="82">
        <f t="shared" si="7"/>
        <v>0</v>
      </c>
      <c r="V97" s="82"/>
      <c r="W97" s="159">
        <f t="shared" si="8"/>
        <v>0</v>
      </c>
    </row>
    <row r="98" spans="1:23" ht="12.75">
      <c r="A98" s="91">
        <v>96</v>
      </c>
      <c r="B98" s="87" t="s">
        <v>477</v>
      </c>
      <c r="C98" s="87" t="s">
        <v>478</v>
      </c>
      <c r="D98" s="136" t="s">
        <v>479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82">
        <v>0</v>
      </c>
      <c r="K98" s="85"/>
      <c r="L98" s="85">
        <v>0</v>
      </c>
      <c r="M98" s="85">
        <v>0</v>
      </c>
      <c r="N98" s="89">
        <v>0</v>
      </c>
      <c r="O98" s="89">
        <v>0</v>
      </c>
      <c r="P98" s="85">
        <v>0</v>
      </c>
      <c r="Q98" s="85"/>
      <c r="R98" s="85"/>
      <c r="T98" s="148">
        <f t="shared" si="6"/>
        <v>0</v>
      </c>
      <c r="U98" s="148">
        <f t="shared" si="7"/>
        <v>0</v>
      </c>
      <c r="V98" s="85"/>
      <c r="W98" s="98">
        <f t="shared" si="8"/>
        <v>0</v>
      </c>
    </row>
    <row r="99" spans="1:23" ht="12.75">
      <c r="A99" s="91">
        <v>97</v>
      </c>
      <c r="B99" s="87" t="s">
        <v>480</v>
      </c>
      <c r="C99" s="87" t="s">
        <v>481</v>
      </c>
      <c r="D99" s="136" t="s">
        <v>26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2">
        <v>0</v>
      </c>
      <c r="K99" s="85"/>
      <c r="L99" s="85">
        <v>0</v>
      </c>
      <c r="M99" s="85">
        <v>0</v>
      </c>
      <c r="N99" s="85">
        <v>0</v>
      </c>
      <c r="O99" s="85">
        <v>0</v>
      </c>
      <c r="P99" s="85">
        <v>0</v>
      </c>
      <c r="Q99" s="85"/>
      <c r="R99" s="85"/>
      <c r="T99" s="85">
        <f t="shared" si="6"/>
        <v>0</v>
      </c>
      <c r="U99" s="85">
        <f t="shared" si="7"/>
        <v>0</v>
      </c>
      <c r="V99" s="85"/>
      <c r="W99" s="98">
        <f t="shared" si="8"/>
        <v>0</v>
      </c>
    </row>
    <row r="100" spans="1:23" ht="12.75">
      <c r="A100" s="91">
        <v>98</v>
      </c>
      <c r="B100" s="81" t="s">
        <v>91</v>
      </c>
      <c r="C100" s="81" t="s">
        <v>92</v>
      </c>
      <c r="D100" s="134" t="s">
        <v>36</v>
      </c>
      <c r="E100" s="85">
        <v>0</v>
      </c>
      <c r="F100" s="85">
        <v>0</v>
      </c>
      <c r="G100" s="85">
        <v>0</v>
      </c>
      <c r="H100" s="85">
        <v>0</v>
      </c>
      <c r="I100" s="85">
        <v>0</v>
      </c>
      <c r="J100" s="82">
        <v>0</v>
      </c>
      <c r="K100" s="85"/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/>
      <c r="R100" s="85"/>
      <c r="T100" s="70">
        <f aca="true" t="shared" si="9" ref="T100:T131">SUM(E100:R100)</f>
        <v>0</v>
      </c>
      <c r="U100" s="70">
        <f aca="true" t="shared" si="10" ref="U100:U131">LARGE(E100:R100,1)+LARGE(E100:R100,2)+LARGE(E100:R100,3)+LARGE(E100:R100,4)</f>
        <v>0</v>
      </c>
      <c r="V100" s="85"/>
      <c r="W100" s="99">
        <f aca="true" t="shared" si="11" ref="W100:W131">U100+V100</f>
        <v>0</v>
      </c>
    </row>
    <row r="101" spans="1:23" ht="12.75">
      <c r="A101" s="91">
        <v>99</v>
      </c>
      <c r="B101" s="81" t="s">
        <v>72</v>
      </c>
      <c r="C101" s="81" t="s">
        <v>473</v>
      </c>
      <c r="D101" s="134" t="s">
        <v>482</v>
      </c>
      <c r="E101" s="85">
        <v>0</v>
      </c>
      <c r="F101" s="85">
        <v>0</v>
      </c>
      <c r="G101" s="85">
        <v>0</v>
      </c>
      <c r="H101" s="85">
        <v>0</v>
      </c>
      <c r="I101" s="85">
        <v>0</v>
      </c>
      <c r="J101" s="82">
        <v>0</v>
      </c>
      <c r="K101" s="85"/>
      <c r="L101" s="85">
        <v>0</v>
      </c>
      <c r="M101" s="85">
        <v>0</v>
      </c>
      <c r="N101" s="85">
        <v>0</v>
      </c>
      <c r="O101" s="85">
        <v>0</v>
      </c>
      <c r="P101" s="85">
        <v>0</v>
      </c>
      <c r="Q101" s="85"/>
      <c r="R101" s="85"/>
      <c r="T101" s="70">
        <f t="shared" si="9"/>
        <v>0</v>
      </c>
      <c r="U101" s="70">
        <f t="shared" si="10"/>
        <v>0</v>
      </c>
      <c r="V101" s="85"/>
      <c r="W101" s="98">
        <f t="shared" si="11"/>
        <v>0</v>
      </c>
    </row>
    <row r="102" spans="1:23" ht="12.75">
      <c r="A102" s="91">
        <v>100</v>
      </c>
      <c r="B102" s="81" t="s">
        <v>63</v>
      </c>
      <c r="C102" s="81" t="s">
        <v>483</v>
      </c>
      <c r="D102" s="134" t="s">
        <v>29</v>
      </c>
      <c r="E102" s="85">
        <v>0</v>
      </c>
      <c r="F102" s="85">
        <v>0</v>
      </c>
      <c r="G102" s="85">
        <v>0</v>
      </c>
      <c r="H102" s="85">
        <v>0</v>
      </c>
      <c r="I102" s="85">
        <v>0</v>
      </c>
      <c r="J102" s="82">
        <v>0</v>
      </c>
      <c r="K102" s="85"/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/>
      <c r="R102" s="85"/>
      <c r="T102" s="148">
        <f t="shared" si="9"/>
        <v>0</v>
      </c>
      <c r="U102" s="148">
        <f t="shared" si="10"/>
        <v>0</v>
      </c>
      <c r="V102" s="85"/>
      <c r="W102" s="99">
        <f t="shared" si="11"/>
        <v>0</v>
      </c>
    </row>
    <row r="103" spans="1:23" ht="12.75">
      <c r="A103" s="91">
        <v>101</v>
      </c>
      <c r="B103" s="94" t="s">
        <v>484</v>
      </c>
      <c r="C103" s="94" t="s">
        <v>122</v>
      </c>
      <c r="D103" s="201" t="s">
        <v>190</v>
      </c>
      <c r="E103" s="95">
        <v>0</v>
      </c>
      <c r="F103" s="95">
        <v>0</v>
      </c>
      <c r="G103" s="95">
        <v>0</v>
      </c>
      <c r="H103" s="95">
        <v>0</v>
      </c>
      <c r="I103" s="95">
        <v>0</v>
      </c>
      <c r="J103" s="147"/>
      <c r="K103" s="95"/>
      <c r="L103" s="97"/>
      <c r="M103" s="97"/>
      <c r="N103" s="97"/>
      <c r="O103" s="97"/>
      <c r="P103" s="97"/>
      <c r="Q103" s="97"/>
      <c r="R103" s="97"/>
      <c r="T103" s="202">
        <f t="shared" si="9"/>
        <v>0</v>
      </c>
      <c r="U103" s="202">
        <f t="shared" si="10"/>
        <v>0</v>
      </c>
      <c r="V103" s="1"/>
      <c r="W103" s="98">
        <f t="shared" si="11"/>
        <v>0</v>
      </c>
    </row>
    <row r="104" spans="1:23" ht="12.75">
      <c r="A104" s="91">
        <v>102</v>
      </c>
      <c r="B104" s="94" t="s">
        <v>485</v>
      </c>
      <c r="C104" s="94" t="s">
        <v>80</v>
      </c>
      <c r="D104" s="201" t="s">
        <v>382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147"/>
      <c r="K104" s="95"/>
      <c r="L104" s="97"/>
      <c r="M104" s="97"/>
      <c r="N104" s="97"/>
      <c r="O104" s="97"/>
      <c r="P104" s="97"/>
      <c r="Q104" s="97"/>
      <c r="R104" s="97"/>
      <c r="T104" s="202">
        <f t="shared" si="9"/>
        <v>0</v>
      </c>
      <c r="U104" s="202">
        <f t="shared" si="10"/>
        <v>0</v>
      </c>
      <c r="V104" s="1"/>
      <c r="W104" s="98">
        <f t="shared" si="11"/>
        <v>0</v>
      </c>
    </row>
    <row r="105" spans="1:23" ht="12.75">
      <c r="A105" s="91">
        <v>103</v>
      </c>
      <c r="B105" s="94" t="s">
        <v>276</v>
      </c>
      <c r="C105" s="94" t="s">
        <v>56</v>
      </c>
      <c r="D105" s="201" t="s">
        <v>236</v>
      </c>
      <c r="E105" s="95">
        <v>0</v>
      </c>
      <c r="F105" s="95">
        <v>0</v>
      </c>
      <c r="G105" s="95">
        <v>0</v>
      </c>
      <c r="H105" s="95">
        <v>0</v>
      </c>
      <c r="I105" s="95">
        <v>0</v>
      </c>
      <c r="J105" s="147"/>
      <c r="K105" s="95"/>
      <c r="L105" s="97"/>
      <c r="M105" s="97"/>
      <c r="N105" s="97"/>
      <c r="O105" s="97"/>
      <c r="P105" s="97"/>
      <c r="Q105" s="97"/>
      <c r="R105" s="97"/>
      <c r="T105" s="202">
        <f t="shared" si="9"/>
        <v>0</v>
      </c>
      <c r="U105" s="95">
        <f t="shared" si="10"/>
        <v>0</v>
      </c>
      <c r="V105" s="1"/>
      <c r="W105" s="98">
        <f t="shared" si="11"/>
        <v>0</v>
      </c>
    </row>
    <row r="106" spans="1:23" ht="12.75">
      <c r="A106" s="91">
        <v>104</v>
      </c>
      <c r="B106" s="94" t="s">
        <v>163</v>
      </c>
      <c r="C106" s="94" t="s">
        <v>164</v>
      </c>
      <c r="D106" s="201" t="s">
        <v>165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147"/>
      <c r="K106" s="95"/>
      <c r="L106" s="97"/>
      <c r="M106" s="97"/>
      <c r="N106" s="97"/>
      <c r="O106" s="97"/>
      <c r="P106" s="97"/>
      <c r="Q106" s="97"/>
      <c r="R106" s="97"/>
      <c r="T106" s="202">
        <f t="shared" si="9"/>
        <v>0</v>
      </c>
      <c r="U106" s="202">
        <f t="shared" si="10"/>
        <v>0</v>
      </c>
      <c r="V106" s="1"/>
      <c r="W106" s="98">
        <f t="shared" si="11"/>
        <v>0</v>
      </c>
    </row>
    <row r="107" spans="1:23" ht="12.75">
      <c r="A107" s="91">
        <v>105</v>
      </c>
      <c r="B107" s="101" t="s">
        <v>304</v>
      </c>
      <c r="C107" s="101" t="s">
        <v>116</v>
      </c>
      <c r="D107" s="203" t="s">
        <v>305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147"/>
      <c r="K107" s="95"/>
      <c r="L107" s="97"/>
      <c r="T107" s="95">
        <f t="shared" si="9"/>
        <v>0</v>
      </c>
      <c r="U107" s="202">
        <f t="shared" si="10"/>
        <v>0</v>
      </c>
      <c r="V107" s="1"/>
      <c r="W107" s="98">
        <f t="shared" si="11"/>
        <v>0</v>
      </c>
    </row>
    <row r="108" spans="1:23" ht="12.75">
      <c r="A108" s="91">
        <v>106</v>
      </c>
      <c r="B108" s="94" t="s">
        <v>315</v>
      </c>
      <c r="C108" s="94" t="s">
        <v>56</v>
      </c>
      <c r="D108" s="201" t="s">
        <v>382</v>
      </c>
      <c r="E108" s="95">
        <v>0</v>
      </c>
      <c r="F108" s="95">
        <v>0</v>
      </c>
      <c r="G108" s="95">
        <v>0</v>
      </c>
      <c r="H108" s="95">
        <v>0</v>
      </c>
      <c r="I108" s="95">
        <v>0</v>
      </c>
      <c r="J108" s="147"/>
      <c r="K108" s="95"/>
      <c r="L108" s="97"/>
      <c r="M108" s="97"/>
      <c r="N108" s="97"/>
      <c r="O108" s="97"/>
      <c r="P108" s="97"/>
      <c r="Q108" s="97"/>
      <c r="R108" s="97"/>
      <c r="T108" s="202">
        <f t="shared" si="9"/>
        <v>0</v>
      </c>
      <c r="U108" s="202">
        <f t="shared" si="10"/>
        <v>0</v>
      </c>
      <c r="V108" s="1"/>
      <c r="W108" s="98">
        <f t="shared" si="11"/>
        <v>0</v>
      </c>
    </row>
    <row r="109" spans="1:23" ht="12.75">
      <c r="A109" s="91">
        <v>107</v>
      </c>
      <c r="B109" s="81" t="s">
        <v>452</v>
      </c>
      <c r="C109" s="81" t="s">
        <v>229</v>
      </c>
      <c r="D109" s="134" t="s">
        <v>379</v>
      </c>
      <c r="E109" s="85">
        <v>0</v>
      </c>
      <c r="F109" s="85">
        <v>0</v>
      </c>
      <c r="G109" s="85">
        <v>0</v>
      </c>
      <c r="H109" s="85">
        <v>0</v>
      </c>
      <c r="I109" s="85">
        <v>0</v>
      </c>
      <c r="J109" s="82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85"/>
      <c r="R109" s="85"/>
      <c r="T109" s="148">
        <f t="shared" si="9"/>
        <v>0</v>
      </c>
      <c r="U109" s="85">
        <f t="shared" si="10"/>
        <v>0</v>
      </c>
      <c r="V109" s="97"/>
      <c r="W109" s="98">
        <f t="shared" si="11"/>
        <v>0</v>
      </c>
    </row>
    <row r="110" spans="1:23" ht="12.75">
      <c r="A110" s="91">
        <v>108</v>
      </c>
      <c r="B110" s="94" t="s">
        <v>486</v>
      </c>
      <c r="C110" s="94" t="s">
        <v>229</v>
      </c>
      <c r="D110" s="201" t="s">
        <v>288</v>
      </c>
      <c r="E110" s="95">
        <v>0</v>
      </c>
      <c r="F110" s="95">
        <v>0</v>
      </c>
      <c r="G110" s="95">
        <v>0</v>
      </c>
      <c r="H110" s="95">
        <v>0</v>
      </c>
      <c r="I110" s="95">
        <v>0</v>
      </c>
      <c r="J110" s="147"/>
      <c r="K110" s="95"/>
      <c r="L110" s="97"/>
      <c r="M110" s="97"/>
      <c r="N110" s="97"/>
      <c r="O110" s="97"/>
      <c r="P110" s="97"/>
      <c r="Q110" s="97"/>
      <c r="R110" s="97"/>
      <c r="T110" s="202">
        <f t="shared" si="9"/>
        <v>0</v>
      </c>
      <c r="U110" s="202">
        <f t="shared" si="10"/>
        <v>0</v>
      </c>
      <c r="V110" s="1"/>
      <c r="W110" s="99">
        <f t="shared" si="11"/>
        <v>0</v>
      </c>
    </row>
    <row r="111" spans="1:23" ht="12.75">
      <c r="A111" s="91">
        <v>109</v>
      </c>
      <c r="B111" s="101" t="s">
        <v>156</v>
      </c>
      <c r="C111" s="101" t="s">
        <v>192</v>
      </c>
      <c r="D111" s="203" t="s">
        <v>69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J111" s="147"/>
      <c r="K111" s="95"/>
      <c r="L111" s="97"/>
      <c r="M111" s="97"/>
      <c r="N111" s="97"/>
      <c r="O111" s="97"/>
      <c r="P111" s="97"/>
      <c r="Q111" s="97"/>
      <c r="R111" s="97"/>
      <c r="T111" s="202">
        <f t="shared" si="9"/>
        <v>0</v>
      </c>
      <c r="U111" s="202">
        <f t="shared" si="10"/>
        <v>0</v>
      </c>
      <c r="V111" s="1"/>
      <c r="W111" s="98">
        <f t="shared" si="11"/>
        <v>0</v>
      </c>
    </row>
    <row r="112" spans="1:23" ht="12.75">
      <c r="A112" s="91">
        <v>110</v>
      </c>
      <c r="B112" s="94" t="s">
        <v>487</v>
      </c>
      <c r="C112" s="94" t="s">
        <v>170</v>
      </c>
      <c r="D112" s="201" t="s">
        <v>204</v>
      </c>
      <c r="E112" s="95">
        <v>0</v>
      </c>
      <c r="F112" s="95">
        <v>0</v>
      </c>
      <c r="G112" s="95">
        <v>0</v>
      </c>
      <c r="H112" s="95">
        <v>0</v>
      </c>
      <c r="I112" s="95">
        <v>0</v>
      </c>
      <c r="J112" s="147"/>
      <c r="K112" s="95"/>
      <c r="L112" s="97"/>
      <c r="M112" s="97"/>
      <c r="N112" s="97"/>
      <c r="O112" s="97"/>
      <c r="P112" s="97"/>
      <c r="Q112" s="97"/>
      <c r="R112" s="97"/>
      <c r="T112" s="202">
        <f t="shared" si="9"/>
        <v>0</v>
      </c>
      <c r="U112" s="202">
        <f t="shared" si="10"/>
        <v>0</v>
      </c>
      <c r="V112" s="1"/>
      <c r="W112" s="99">
        <f t="shared" si="11"/>
        <v>0</v>
      </c>
    </row>
    <row r="113" spans="1:23" ht="12.75">
      <c r="A113" s="91">
        <v>111</v>
      </c>
      <c r="B113" s="101" t="s">
        <v>488</v>
      </c>
      <c r="C113" s="101" t="s">
        <v>100</v>
      </c>
      <c r="D113" s="203" t="s">
        <v>36</v>
      </c>
      <c r="E113" s="95">
        <v>0</v>
      </c>
      <c r="F113" s="95">
        <v>0</v>
      </c>
      <c r="G113" s="95">
        <v>0</v>
      </c>
      <c r="H113" s="95">
        <v>0</v>
      </c>
      <c r="I113" s="95">
        <v>0</v>
      </c>
      <c r="J113" s="147"/>
      <c r="K113" s="95"/>
      <c r="L113" s="97"/>
      <c r="M113" s="97"/>
      <c r="N113" s="97"/>
      <c r="O113" s="97"/>
      <c r="P113" s="97"/>
      <c r="Q113" s="97"/>
      <c r="R113" s="97"/>
      <c r="T113" s="202">
        <f t="shared" si="9"/>
        <v>0</v>
      </c>
      <c r="U113" s="202">
        <f t="shared" si="10"/>
        <v>0</v>
      </c>
      <c r="V113" s="1"/>
      <c r="W113" s="98">
        <f t="shared" si="11"/>
        <v>0</v>
      </c>
    </row>
    <row r="114" spans="1:23" ht="12.75">
      <c r="A114" s="91">
        <v>112</v>
      </c>
      <c r="B114" s="101" t="s">
        <v>155</v>
      </c>
      <c r="C114" s="101" t="s">
        <v>363</v>
      </c>
      <c r="D114" s="101" t="s">
        <v>36</v>
      </c>
      <c r="E114" s="95">
        <v>0</v>
      </c>
      <c r="F114" s="95">
        <v>0</v>
      </c>
      <c r="G114" s="95">
        <v>0</v>
      </c>
      <c r="H114" s="95">
        <v>0</v>
      </c>
      <c r="I114" s="95">
        <v>0</v>
      </c>
      <c r="J114" s="147"/>
      <c r="K114" s="95"/>
      <c r="L114" s="97"/>
      <c r="M114" s="97"/>
      <c r="N114" s="97"/>
      <c r="O114" s="97"/>
      <c r="T114" s="202">
        <f t="shared" si="9"/>
        <v>0</v>
      </c>
      <c r="U114" s="202">
        <f t="shared" si="10"/>
        <v>0</v>
      </c>
      <c r="V114" s="1"/>
      <c r="W114" s="98">
        <f t="shared" si="11"/>
        <v>0</v>
      </c>
    </row>
    <row r="115" spans="1:23" ht="12.75">
      <c r="A115" s="91">
        <v>113</v>
      </c>
      <c r="B115" s="94" t="s">
        <v>489</v>
      </c>
      <c r="C115" s="94" t="s">
        <v>490</v>
      </c>
      <c r="D115" s="94" t="s">
        <v>190</v>
      </c>
      <c r="E115" s="95">
        <v>0</v>
      </c>
      <c r="F115" s="95">
        <v>0</v>
      </c>
      <c r="G115" s="95">
        <v>0</v>
      </c>
      <c r="H115" s="95">
        <v>0</v>
      </c>
      <c r="I115" s="95">
        <v>0</v>
      </c>
      <c r="J115" s="147"/>
      <c r="K115" s="95"/>
      <c r="L115" s="97"/>
      <c r="M115" s="97"/>
      <c r="N115" s="97"/>
      <c r="O115" s="97"/>
      <c r="P115" s="97"/>
      <c r="Q115" s="97"/>
      <c r="R115" s="97"/>
      <c r="T115" s="202">
        <f t="shared" si="9"/>
        <v>0</v>
      </c>
      <c r="U115" s="202">
        <f t="shared" si="10"/>
        <v>0</v>
      </c>
      <c r="V115" s="1"/>
      <c r="W115" s="98">
        <f t="shared" si="11"/>
        <v>0</v>
      </c>
    </row>
    <row r="116" spans="1:23" ht="12.75">
      <c r="A116" s="91">
        <v>114</v>
      </c>
      <c r="B116" s="81" t="s">
        <v>491</v>
      </c>
      <c r="C116" s="81" t="s">
        <v>360</v>
      </c>
      <c r="D116" s="81" t="s">
        <v>84</v>
      </c>
      <c r="E116" s="85">
        <v>0</v>
      </c>
      <c r="F116" s="85">
        <v>0</v>
      </c>
      <c r="G116" s="85">
        <v>0</v>
      </c>
      <c r="H116" s="85">
        <v>0</v>
      </c>
      <c r="I116" s="85">
        <v>0</v>
      </c>
      <c r="J116" s="82"/>
      <c r="K116" s="85"/>
      <c r="L116"/>
      <c r="M116"/>
      <c r="N116" s="85"/>
      <c r="O116" s="85"/>
      <c r="P116" s="85"/>
      <c r="Q116" s="63"/>
      <c r="R116" s="63"/>
      <c r="T116" s="202">
        <f t="shared" si="9"/>
        <v>0</v>
      </c>
      <c r="U116" s="202">
        <f t="shared" si="10"/>
        <v>0</v>
      </c>
      <c r="V116" s="1"/>
      <c r="W116" s="98">
        <f t="shared" si="11"/>
        <v>0</v>
      </c>
    </row>
    <row r="117" spans="1:23" ht="12.75">
      <c r="A117" s="91">
        <v>115</v>
      </c>
      <c r="B117" s="94" t="s">
        <v>276</v>
      </c>
      <c r="C117" s="94" t="s">
        <v>227</v>
      </c>
      <c r="D117" s="94" t="s">
        <v>87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147"/>
      <c r="K117" s="63"/>
      <c r="L117" s="63"/>
      <c r="M117" s="63"/>
      <c r="N117" s="63"/>
      <c r="O117" s="63"/>
      <c r="P117" s="63"/>
      <c r="Q117" s="63"/>
      <c r="R117" s="63"/>
      <c r="T117" s="202">
        <f t="shared" si="9"/>
        <v>0</v>
      </c>
      <c r="U117" s="202">
        <f t="shared" si="10"/>
        <v>0</v>
      </c>
      <c r="V117" s="1"/>
      <c r="W117" s="98">
        <f t="shared" si="11"/>
        <v>0</v>
      </c>
    </row>
    <row r="118" spans="1:23" ht="12.75">
      <c r="A118" s="91">
        <v>116</v>
      </c>
      <c r="B118" s="94" t="s">
        <v>365</v>
      </c>
      <c r="C118" s="94" t="s">
        <v>366</v>
      </c>
      <c r="D118" s="94" t="s">
        <v>29</v>
      </c>
      <c r="E118" s="95">
        <v>0</v>
      </c>
      <c r="F118" s="95">
        <v>0</v>
      </c>
      <c r="G118" s="95">
        <v>0</v>
      </c>
      <c r="H118" s="95">
        <v>0</v>
      </c>
      <c r="I118" s="95">
        <v>0</v>
      </c>
      <c r="J118" s="147"/>
      <c r="K118" s="95"/>
      <c r="L118" s="97"/>
      <c r="T118" s="95">
        <f t="shared" si="9"/>
        <v>0</v>
      </c>
      <c r="U118" s="202">
        <f t="shared" si="10"/>
        <v>0</v>
      </c>
      <c r="V118" s="1"/>
      <c r="W118" s="98">
        <f t="shared" si="11"/>
        <v>0</v>
      </c>
    </row>
    <row r="119" spans="1:23" ht="12.75">
      <c r="A119" s="91">
        <v>117</v>
      </c>
      <c r="B119" s="94" t="s">
        <v>149</v>
      </c>
      <c r="C119" s="94" t="s">
        <v>150</v>
      </c>
      <c r="D119" s="94" t="s">
        <v>492</v>
      </c>
      <c r="E119" s="95">
        <v>0</v>
      </c>
      <c r="F119" s="95">
        <v>0</v>
      </c>
      <c r="G119" s="95">
        <v>0</v>
      </c>
      <c r="H119" s="95">
        <v>0</v>
      </c>
      <c r="I119" s="95">
        <v>0</v>
      </c>
      <c r="J119" s="147"/>
      <c r="K119" s="95"/>
      <c r="T119" s="202">
        <f t="shared" si="9"/>
        <v>0</v>
      </c>
      <c r="U119" s="202">
        <f t="shared" si="10"/>
        <v>0</v>
      </c>
      <c r="V119" s="1"/>
      <c r="W119" s="98">
        <f t="shared" si="11"/>
        <v>0</v>
      </c>
    </row>
    <row r="120" spans="1:23" ht="12.75">
      <c r="A120" s="91">
        <v>118</v>
      </c>
      <c r="B120" s="101" t="s">
        <v>246</v>
      </c>
      <c r="C120" s="101" t="s">
        <v>66</v>
      </c>
      <c r="D120" s="101" t="s">
        <v>340</v>
      </c>
      <c r="E120" s="95">
        <v>0</v>
      </c>
      <c r="F120" s="95">
        <v>0</v>
      </c>
      <c r="G120" s="95">
        <v>0</v>
      </c>
      <c r="H120" s="95">
        <v>0</v>
      </c>
      <c r="I120" s="95">
        <v>0</v>
      </c>
      <c r="J120" s="147"/>
      <c r="K120" s="95"/>
      <c r="T120" s="95">
        <f t="shared" si="9"/>
        <v>0</v>
      </c>
      <c r="U120" s="202">
        <f t="shared" si="10"/>
        <v>0</v>
      </c>
      <c r="V120" s="1"/>
      <c r="W120" s="98">
        <f t="shared" si="11"/>
        <v>0</v>
      </c>
    </row>
    <row r="121" spans="1:23" ht="12.75">
      <c r="A121" s="166">
        <v>119</v>
      </c>
      <c r="B121" s="94" t="s">
        <v>493</v>
      </c>
      <c r="C121" s="94" t="s">
        <v>421</v>
      </c>
      <c r="D121" s="94" t="s">
        <v>181</v>
      </c>
      <c r="E121" s="95">
        <v>0</v>
      </c>
      <c r="F121" s="95">
        <v>0</v>
      </c>
      <c r="G121" s="95">
        <v>0</v>
      </c>
      <c r="H121" s="95">
        <v>0</v>
      </c>
      <c r="I121" s="95">
        <v>0</v>
      </c>
      <c r="J121" s="147"/>
      <c r="K121" s="95"/>
      <c r="L121" s="97"/>
      <c r="T121" s="202">
        <f t="shared" si="9"/>
        <v>0</v>
      </c>
      <c r="U121" s="202">
        <f t="shared" si="10"/>
        <v>0</v>
      </c>
      <c r="V121" s="1"/>
      <c r="W121" s="98">
        <f t="shared" si="11"/>
        <v>0</v>
      </c>
    </row>
    <row r="122" spans="1:23" ht="12.75">
      <c r="A122" s="91">
        <v>120</v>
      </c>
      <c r="B122" s="101" t="s">
        <v>232</v>
      </c>
      <c r="C122" s="101" t="s">
        <v>170</v>
      </c>
      <c r="D122" s="101" t="s">
        <v>69</v>
      </c>
      <c r="E122" s="95">
        <v>0</v>
      </c>
      <c r="F122" s="95">
        <v>0</v>
      </c>
      <c r="G122" s="95">
        <v>0</v>
      </c>
      <c r="H122" s="95">
        <v>0</v>
      </c>
      <c r="I122" s="95">
        <v>0</v>
      </c>
      <c r="J122" s="147"/>
      <c r="K122" s="97"/>
      <c r="L122" s="97"/>
      <c r="M122" s="97"/>
      <c r="N122" s="97"/>
      <c r="O122" s="97"/>
      <c r="P122" s="97"/>
      <c r="Q122" s="97"/>
      <c r="R122" s="97"/>
      <c r="T122" s="202">
        <f t="shared" si="9"/>
        <v>0</v>
      </c>
      <c r="U122" s="202">
        <f t="shared" si="10"/>
        <v>0</v>
      </c>
      <c r="V122" s="1"/>
      <c r="W122" s="98">
        <f t="shared" si="11"/>
        <v>0</v>
      </c>
    </row>
    <row r="123" spans="1:23" ht="12.75">
      <c r="A123" s="91">
        <v>121</v>
      </c>
      <c r="B123" s="94" t="s">
        <v>460</v>
      </c>
      <c r="C123" s="94" t="s">
        <v>284</v>
      </c>
      <c r="D123" s="94" t="s">
        <v>285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147"/>
      <c r="K123" s="97"/>
      <c r="L123" s="97"/>
      <c r="M123" s="97"/>
      <c r="N123" s="97"/>
      <c r="O123" s="97"/>
      <c r="P123" s="97"/>
      <c r="Q123" s="97"/>
      <c r="R123" s="97"/>
      <c r="T123" s="202">
        <f t="shared" si="9"/>
        <v>0</v>
      </c>
      <c r="U123" s="95">
        <f t="shared" si="10"/>
        <v>0</v>
      </c>
      <c r="V123" s="1"/>
      <c r="W123" s="98">
        <f t="shared" si="11"/>
        <v>0</v>
      </c>
    </row>
    <row r="124" spans="1:23" ht="12.75">
      <c r="A124" s="91">
        <v>122</v>
      </c>
      <c r="B124" s="101" t="s">
        <v>415</v>
      </c>
      <c r="C124" s="101" t="s">
        <v>416</v>
      </c>
      <c r="D124" s="101" t="s">
        <v>165</v>
      </c>
      <c r="E124" s="95">
        <v>0</v>
      </c>
      <c r="F124" s="95">
        <v>0</v>
      </c>
      <c r="G124" s="95">
        <v>0</v>
      </c>
      <c r="H124" s="95">
        <v>0</v>
      </c>
      <c r="I124" s="95">
        <v>0</v>
      </c>
      <c r="J124" s="147"/>
      <c r="K124" s="97"/>
      <c r="L124" s="97"/>
      <c r="M124" s="97"/>
      <c r="N124" s="97"/>
      <c r="O124" s="97"/>
      <c r="P124" s="97"/>
      <c r="Q124" s="97"/>
      <c r="R124" s="97"/>
      <c r="T124" s="202">
        <f t="shared" si="9"/>
        <v>0</v>
      </c>
      <c r="U124" s="95">
        <f t="shared" si="10"/>
        <v>0</v>
      </c>
      <c r="V124" s="1"/>
      <c r="W124" s="98">
        <f t="shared" si="11"/>
        <v>0</v>
      </c>
    </row>
    <row r="125" spans="1:23" ht="12.75">
      <c r="A125" s="91">
        <v>123</v>
      </c>
      <c r="B125" s="101" t="s">
        <v>494</v>
      </c>
      <c r="C125" s="101" t="s">
        <v>83</v>
      </c>
      <c r="D125" s="101" t="s">
        <v>107</v>
      </c>
      <c r="E125" s="95">
        <v>0</v>
      </c>
      <c r="F125" s="95">
        <v>0</v>
      </c>
      <c r="G125" s="95">
        <v>0</v>
      </c>
      <c r="H125" s="95">
        <v>0</v>
      </c>
      <c r="I125" s="95">
        <v>0</v>
      </c>
      <c r="J125" s="147"/>
      <c r="K125" s="97"/>
      <c r="L125" s="97"/>
      <c r="T125" s="95">
        <f t="shared" si="9"/>
        <v>0</v>
      </c>
      <c r="U125" s="202">
        <f t="shared" si="10"/>
        <v>0</v>
      </c>
      <c r="V125" s="1"/>
      <c r="W125" s="98">
        <f t="shared" si="11"/>
        <v>0</v>
      </c>
    </row>
    <row r="126" spans="1:23" ht="12.75">
      <c r="A126" s="91">
        <v>124</v>
      </c>
      <c r="B126" s="94" t="s">
        <v>63</v>
      </c>
      <c r="C126" s="94" t="s">
        <v>272</v>
      </c>
      <c r="D126" s="94" t="s">
        <v>495</v>
      </c>
      <c r="E126" s="95">
        <v>0</v>
      </c>
      <c r="F126" s="95">
        <v>0</v>
      </c>
      <c r="G126" s="95">
        <v>0</v>
      </c>
      <c r="H126" s="95">
        <v>0</v>
      </c>
      <c r="I126" s="95">
        <v>0</v>
      </c>
      <c r="J126" s="147"/>
      <c r="K126" s="97"/>
      <c r="L126" s="97"/>
      <c r="M126" s="97"/>
      <c r="N126" s="97"/>
      <c r="O126" s="97"/>
      <c r="P126" s="97"/>
      <c r="Q126" s="97"/>
      <c r="R126" s="97"/>
      <c r="T126" s="202">
        <f t="shared" si="9"/>
        <v>0</v>
      </c>
      <c r="U126" s="202">
        <f t="shared" si="10"/>
        <v>0</v>
      </c>
      <c r="V126" s="1"/>
      <c r="W126" s="98">
        <f t="shared" si="11"/>
        <v>0</v>
      </c>
    </row>
    <row r="127" spans="1:23" ht="12.75">
      <c r="A127" s="91">
        <v>125</v>
      </c>
      <c r="B127" s="94" t="s">
        <v>496</v>
      </c>
      <c r="C127" s="94" t="s">
        <v>497</v>
      </c>
      <c r="D127" s="94" t="s">
        <v>132</v>
      </c>
      <c r="E127" s="95">
        <v>0</v>
      </c>
      <c r="F127" s="95">
        <v>0</v>
      </c>
      <c r="G127" s="95">
        <v>0</v>
      </c>
      <c r="H127" s="95">
        <v>0</v>
      </c>
      <c r="I127" s="95">
        <v>0</v>
      </c>
      <c r="J127" s="147"/>
      <c r="K127" s="97"/>
      <c r="L127" s="97"/>
      <c r="M127" s="97"/>
      <c r="N127" s="97"/>
      <c r="O127" s="97"/>
      <c r="P127" s="97"/>
      <c r="Q127" s="97"/>
      <c r="R127" s="97"/>
      <c r="T127" s="202">
        <f t="shared" si="9"/>
        <v>0</v>
      </c>
      <c r="U127" s="202">
        <f t="shared" si="10"/>
        <v>0</v>
      </c>
      <c r="V127" s="1"/>
      <c r="W127" s="98">
        <f t="shared" si="11"/>
        <v>0</v>
      </c>
    </row>
    <row r="128" spans="1:23" ht="12.75">
      <c r="A128" s="91">
        <v>126</v>
      </c>
      <c r="B128" s="101" t="s">
        <v>498</v>
      </c>
      <c r="C128" s="101" t="s">
        <v>499</v>
      </c>
      <c r="D128" s="101" t="s">
        <v>84</v>
      </c>
      <c r="E128" s="95">
        <v>0</v>
      </c>
      <c r="F128" s="95">
        <v>0</v>
      </c>
      <c r="G128" s="95">
        <v>0</v>
      </c>
      <c r="H128" s="95">
        <v>0</v>
      </c>
      <c r="I128" s="95">
        <v>0</v>
      </c>
      <c r="J128" s="147"/>
      <c r="K128" s="97"/>
      <c r="L128" s="97"/>
      <c r="M128" s="97"/>
      <c r="N128" s="97"/>
      <c r="O128" s="97"/>
      <c r="P128" s="97"/>
      <c r="Q128" s="97"/>
      <c r="R128" s="97"/>
      <c r="T128" s="202">
        <f t="shared" si="9"/>
        <v>0</v>
      </c>
      <c r="U128" s="95">
        <f t="shared" si="10"/>
        <v>0</v>
      </c>
      <c r="V128" s="1"/>
      <c r="W128" s="98">
        <f t="shared" si="11"/>
        <v>0</v>
      </c>
    </row>
    <row r="129" spans="1:23" ht="12.75">
      <c r="A129" s="91">
        <v>127</v>
      </c>
      <c r="B129" s="94" t="s">
        <v>500</v>
      </c>
      <c r="C129" s="94" t="s">
        <v>62</v>
      </c>
      <c r="D129" s="94" t="s">
        <v>501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J129" s="147"/>
      <c r="K129" s="97"/>
      <c r="L129" s="97"/>
      <c r="M129" s="97"/>
      <c r="N129" s="97"/>
      <c r="O129" s="97"/>
      <c r="P129" s="97"/>
      <c r="Q129" s="97"/>
      <c r="R129" s="97"/>
      <c r="T129" s="202">
        <f t="shared" si="9"/>
        <v>0</v>
      </c>
      <c r="U129" s="95">
        <f t="shared" si="10"/>
        <v>0</v>
      </c>
      <c r="V129" s="1"/>
      <c r="W129" s="98">
        <f t="shared" si="11"/>
        <v>0</v>
      </c>
    </row>
    <row r="130" spans="1:23" ht="12.75">
      <c r="A130" s="91">
        <v>128</v>
      </c>
      <c r="B130" s="94" t="s">
        <v>202</v>
      </c>
      <c r="C130" s="94" t="s">
        <v>43</v>
      </c>
      <c r="D130" s="94" t="s">
        <v>200</v>
      </c>
      <c r="E130" s="95">
        <v>0</v>
      </c>
      <c r="F130" s="95">
        <v>0</v>
      </c>
      <c r="G130" s="95">
        <v>0</v>
      </c>
      <c r="H130" s="95">
        <v>0</v>
      </c>
      <c r="I130" s="95">
        <v>0</v>
      </c>
      <c r="J130" s="147"/>
      <c r="K130" s="97"/>
      <c r="L130" s="97"/>
      <c r="M130" s="97"/>
      <c r="N130" s="97"/>
      <c r="O130" s="97"/>
      <c r="P130" s="97"/>
      <c r="Q130" s="97"/>
      <c r="R130" s="97"/>
      <c r="T130" s="202">
        <f t="shared" si="9"/>
        <v>0</v>
      </c>
      <c r="U130" s="202">
        <f t="shared" si="10"/>
        <v>0</v>
      </c>
      <c r="V130" s="1"/>
      <c r="W130" s="98">
        <f t="shared" si="11"/>
        <v>0</v>
      </c>
    </row>
    <row r="131" spans="1:23" ht="12.75">
      <c r="A131" s="91">
        <v>129</v>
      </c>
      <c r="B131" s="94" t="s">
        <v>67</v>
      </c>
      <c r="C131" s="94" t="s">
        <v>100</v>
      </c>
      <c r="D131" s="94" t="s">
        <v>174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147"/>
      <c r="K131" s="97"/>
      <c r="L131" s="97"/>
      <c r="M131" s="97"/>
      <c r="N131" s="97"/>
      <c r="O131" s="97"/>
      <c r="P131" s="97"/>
      <c r="Q131" s="97"/>
      <c r="R131" s="97"/>
      <c r="T131" s="202">
        <f t="shared" si="9"/>
        <v>0</v>
      </c>
      <c r="U131" s="202">
        <f t="shared" si="10"/>
        <v>0</v>
      </c>
      <c r="V131" s="1"/>
      <c r="W131" s="98">
        <f t="shared" si="11"/>
        <v>0</v>
      </c>
    </row>
    <row r="132" spans="1:23" ht="12.75">
      <c r="A132" s="91">
        <v>130</v>
      </c>
      <c r="B132" s="94" t="s">
        <v>502</v>
      </c>
      <c r="C132" s="94" t="s">
        <v>99</v>
      </c>
      <c r="D132" s="94" t="s">
        <v>69</v>
      </c>
      <c r="E132" s="95">
        <v>0</v>
      </c>
      <c r="F132" s="95">
        <v>0</v>
      </c>
      <c r="G132" s="95">
        <v>0</v>
      </c>
      <c r="H132" s="95">
        <v>0</v>
      </c>
      <c r="I132" s="95">
        <v>0</v>
      </c>
      <c r="J132" s="147"/>
      <c r="K132" s="97"/>
      <c r="L132" s="97"/>
      <c r="M132" s="97"/>
      <c r="N132" s="97"/>
      <c r="O132" s="97"/>
      <c r="P132" s="97"/>
      <c r="Q132" s="97"/>
      <c r="R132" s="97"/>
      <c r="T132" s="202">
        <f aca="true" t="shared" si="12" ref="T132:T142">SUM(E132:R132)</f>
        <v>0</v>
      </c>
      <c r="U132" s="202">
        <f aca="true" t="shared" si="13" ref="U132:U142">LARGE(E132:R132,1)+LARGE(E132:R132,2)+LARGE(E132:R132,3)+LARGE(E132:R132,4)</f>
        <v>0</v>
      </c>
      <c r="V132" s="1"/>
      <c r="W132" s="98">
        <f aca="true" t="shared" si="14" ref="W132:W142">U132+V132</f>
        <v>0</v>
      </c>
    </row>
    <row r="133" spans="1:23" ht="12.75">
      <c r="A133" s="91">
        <v>131</v>
      </c>
      <c r="B133" s="101" t="s">
        <v>503</v>
      </c>
      <c r="C133" s="101" t="s">
        <v>504</v>
      </c>
      <c r="D133" s="101" t="s">
        <v>84</v>
      </c>
      <c r="E133" s="95">
        <v>0</v>
      </c>
      <c r="F133" s="95">
        <v>0</v>
      </c>
      <c r="G133" s="95">
        <v>0</v>
      </c>
      <c r="H133" s="95">
        <v>0</v>
      </c>
      <c r="I133" s="95">
        <v>0</v>
      </c>
      <c r="J133" s="147"/>
      <c r="K133" s="97"/>
      <c r="L133" s="97"/>
      <c r="M133" s="97"/>
      <c r="N133" s="97"/>
      <c r="O133" s="97"/>
      <c r="P133" s="97"/>
      <c r="Q133" s="97"/>
      <c r="R133" s="97"/>
      <c r="T133" s="95">
        <f t="shared" si="12"/>
        <v>0</v>
      </c>
      <c r="U133" s="202">
        <f t="shared" si="13"/>
        <v>0</v>
      </c>
      <c r="V133" s="1"/>
      <c r="W133" s="98">
        <f t="shared" si="14"/>
        <v>0</v>
      </c>
    </row>
    <row r="134" spans="1:23" ht="12.75">
      <c r="A134" s="91">
        <v>132</v>
      </c>
      <c r="B134" s="94" t="s">
        <v>505</v>
      </c>
      <c r="C134" s="94" t="s">
        <v>170</v>
      </c>
      <c r="D134" s="94" t="s">
        <v>506</v>
      </c>
      <c r="E134" s="95">
        <v>0</v>
      </c>
      <c r="F134" s="95">
        <v>0</v>
      </c>
      <c r="G134" s="95">
        <v>0</v>
      </c>
      <c r="H134" s="95">
        <v>0</v>
      </c>
      <c r="I134" s="95">
        <v>0</v>
      </c>
      <c r="J134" s="147"/>
      <c r="K134" s="97"/>
      <c r="L134" s="97"/>
      <c r="M134" s="97"/>
      <c r="N134" s="97"/>
      <c r="O134" s="97"/>
      <c r="P134" s="97"/>
      <c r="Q134" s="97"/>
      <c r="R134" s="97"/>
      <c r="T134" s="202">
        <f t="shared" si="12"/>
        <v>0</v>
      </c>
      <c r="U134" s="202">
        <f t="shared" si="13"/>
        <v>0</v>
      </c>
      <c r="V134" s="1"/>
      <c r="W134" s="98">
        <f t="shared" si="14"/>
        <v>0</v>
      </c>
    </row>
    <row r="135" spans="1:23" ht="12.75">
      <c r="A135" s="91">
        <v>133</v>
      </c>
      <c r="B135" s="94" t="s">
        <v>82</v>
      </c>
      <c r="C135" s="94" t="s">
        <v>83</v>
      </c>
      <c r="D135" s="94" t="s">
        <v>84</v>
      </c>
      <c r="E135" s="95">
        <v>0</v>
      </c>
      <c r="F135" s="95">
        <v>0</v>
      </c>
      <c r="G135" s="95">
        <v>0</v>
      </c>
      <c r="H135" s="95">
        <v>0</v>
      </c>
      <c r="I135" s="95">
        <v>0</v>
      </c>
      <c r="J135" s="147"/>
      <c r="K135" s="97"/>
      <c r="L135" s="97"/>
      <c r="T135" s="202">
        <f t="shared" si="12"/>
        <v>0</v>
      </c>
      <c r="U135" s="202">
        <f t="shared" si="13"/>
        <v>0</v>
      </c>
      <c r="V135" s="1"/>
      <c r="W135" s="98">
        <f t="shared" si="14"/>
        <v>0</v>
      </c>
    </row>
    <row r="136" spans="1:23" ht="12.75">
      <c r="A136" s="91">
        <v>134</v>
      </c>
      <c r="B136" s="94" t="s">
        <v>63</v>
      </c>
      <c r="C136" s="94" t="s">
        <v>272</v>
      </c>
      <c r="D136" s="94" t="s">
        <v>84</v>
      </c>
      <c r="E136" s="95">
        <v>0</v>
      </c>
      <c r="F136" s="95">
        <v>0</v>
      </c>
      <c r="G136" s="95">
        <v>0</v>
      </c>
      <c r="H136" s="95">
        <v>0</v>
      </c>
      <c r="I136" s="95">
        <v>0</v>
      </c>
      <c r="J136" s="147"/>
      <c r="K136" s="97"/>
      <c r="L136" s="97"/>
      <c r="T136" s="95">
        <f t="shared" si="12"/>
        <v>0</v>
      </c>
      <c r="U136" s="202">
        <f t="shared" si="13"/>
        <v>0</v>
      </c>
      <c r="V136" s="1"/>
      <c r="W136" s="98">
        <f t="shared" si="14"/>
        <v>0</v>
      </c>
    </row>
    <row r="137" spans="1:23" ht="12.75">
      <c r="A137" s="91">
        <v>135</v>
      </c>
      <c r="B137" s="94" t="s">
        <v>507</v>
      </c>
      <c r="C137" s="94" t="s">
        <v>428</v>
      </c>
      <c r="D137" s="94" t="s">
        <v>508</v>
      </c>
      <c r="E137" s="95">
        <v>0</v>
      </c>
      <c r="F137" s="95">
        <v>0</v>
      </c>
      <c r="G137" s="95">
        <v>0</v>
      </c>
      <c r="H137" s="95">
        <v>0</v>
      </c>
      <c r="I137" s="95">
        <v>0</v>
      </c>
      <c r="J137" s="147"/>
      <c r="K137" s="97"/>
      <c r="L137" s="97"/>
      <c r="T137" s="95">
        <f t="shared" si="12"/>
        <v>0</v>
      </c>
      <c r="U137" s="202">
        <f t="shared" si="13"/>
        <v>0</v>
      </c>
      <c r="V137" s="1"/>
      <c r="W137" s="98">
        <f t="shared" si="14"/>
        <v>0</v>
      </c>
    </row>
    <row r="138" spans="1:23" ht="12.75">
      <c r="A138" s="91">
        <v>136</v>
      </c>
      <c r="B138" s="94" t="s">
        <v>228</v>
      </c>
      <c r="C138" s="94" t="s">
        <v>119</v>
      </c>
      <c r="D138" s="94" t="s">
        <v>387</v>
      </c>
      <c r="E138" s="95">
        <v>0</v>
      </c>
      <c r="F138" s="95">
        <v>0</v>
      </c>
      <c r="G138" s="95">
        <v>0</v>
      </c>
      <c r="H138" s="95">
        <v>0</v>
      </c>
      <c r="I138" s="95">
        <v>0</v>
      </c>
      <c r="J138" s="147"/>
      <c r="K138" s="97"/>
      <c r="L138" s="97"/>
      <c r="T138" s="95">
        <f t="shared" si="12"/>
        <v>0</v>
      </c>
      <c r="U138" s="202">
        <f t="shared" si="13"/>
        <v>0</v>
      </c>
      <c r="V138" s="1"/>
      <c r="W138" s="98">
        <f t="shared" si="14"/>
        <v>0</v>
      </c>
    </row>
    <row r="139" spans="1:23" ht="12.75">
      <c r="A139" s="91">
        <v>137</v>
      </c>
      <c r="B139" s="94" t="s">
        <v>356</v>
      </c>
      <c r="C139" s="94" t="s">
        <v>357</v>
      </c>
      <c r="D139" s="94" t="s">
        <v>168</v>
      </c>
      <c r="E139" s="95">
        <v>0</v>
      </c>
      <c r="F139" s="95">
        <v>0</v>
      </c>
      <c r="G139" s="95">
        <v>0</v>
      </c>
      <c r="H139" s="95">
        <v>0</v>
      </c>
      <c r="I139" s="95">
        <v>0</v>
      </c>
      <c r="J139" s="147"/>
      <c r="T139" s="202">
        <f t="shared" si="12"/>
        <v>0</v>
      </c>
      <c r="U139" s="95">
        <f t="shared" si="13"/>
        <v>0</v>
      </c>
      <c r="V139" s="1"/>
      <c r="W139" s="98">
        <f t="shared" si="14"/>
        <v>0</v>
      </c>
    </row>
    <row r="140" spans="1:23" ht="12.75">
      <c r="A140" s="91">
        <v>138</v>
      </c>
      <c r="B140" s="94" t="s">
        <v>509</v>
      </c>
      <c r="C140" s="94" t="s">
        <v>170</v>
      </c>
      <c r="D140" s="94" t="s">
        <v>510</v>
      </c>
      <c r="E140" s="95">
        <v>0</v>
      </c>
      <c r="F140" s="95">
        <v>0</v>
      </c>
      <c r="G140" s="95">
        <v>0</v>
      </c>
      <c r="H140" s="95">
        <v>0</v>
      </c>
      <c r="I140" s="95">
        <v>0</v>
      </c>
      <c r="J140" s="147"/>
      <c r="K140" s="97"/>
      <c r="L140" s="97"/>
      <c r="T140" s="202">
        <f t="shared" si="12"/>
        <v>0</v>
      </c>
      <c r="U140" s="95">
        <f t="shared" si="13"/>
        <v>0</v>
      </c>
      <c r="V140" s="1"/>
      <c r="W140" s="98">
        <f t="shared" si="14"/>
        <v>0</v>
      </c>
    </row>
    <row r="141" spans="1:23" ht="12.75">
      <c r="A141" s="91">
        <v>139</v>
      </c>
      <c r="B141" s="94" t="s">
        <v>409</v>
      </c>
      <c r="C141" s="94" t="s">
        <v>137</v>
      </c>
      <c r="D141" s="94" t="s">
        <v>379</v>
      </c>
      <c r="E141" s="95">
        <v>0</v>
      </c>
      <c r="F141" s="95">
        <v>0</v>
      </c>
      <c r="G141" s="95">
        <v>0</v>
      </c>
      <c r="H141" s="95">
        <v>0</v>
      </c>
      <c r="I141" s="95">
        <v>0</v>
      </c>
      <c r="T141" s="202">
        <f t="shared" si="12"/>
        <v>0</v>
      </c>
      <c r="U141" s="95">
        <f t="shared" si="13"/>
        <v>0</v>
      </c>
      <c r="V141" s="1"/>
      <c r="W141" s="98">
        <f t="shared" si="14"/>
        <v>0</v>
      </c>
    </row>
    <row r="142" spans="1:23" ht="12.75">
      <c r="A142" s="91">
        <v>140</v>
      </c>
      <c r="B142" s="94" t="s">
        <v>246</v>
      </c>
      <c r="C142" s="94" t="s">
        <v>327</v>
      </c>
      <c r="D142" s="94" t="s">
        <v>378</v>
      </c>
      <c r="E142" s="95">
        <v>0</v>
      </c>
      <c r="F142" s="95">
        <v>0</v>
      </c>
      <c r="G142" s="95">
        <v>0</v>
      </c>
      <c r="H142" s="95">
        <v>0</v>
      </c>
      <c r="I142" s="95">
        <v>0</v>
      </c>
      <c r="T142" s="202">
        <f t="shared" si="12"/>
        <v>0</v>
      </c>
      <c r="U142" s="202">
        <f t="shared" si="13"/>
        <v>0</v>
      </c>
      <c r="V142" s="1"/>
      <c r="W142" s="98">
        <f t="shared" si="14"/>
        <v>0</v>
      </c>
    </row>
    <row r="143" spans="19:20" ht="12.75">
      <c r="S143" s="75"/>
      <c r="T143" s="7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5"/>
  <sheetViews>
    <sheetView zoomScalePageLayoutView="0" workbookViewId="0" topLeftCell="A1">
      <selection activeCell="Z25" sqref="Z25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7109375" style="0" customWidth="1"/>
    <col min="4" max="4" width="12.00390625" style="0" customWidth="1"/>
    <col min="5" max="9" width="3.00390625" style="1" customWidth="1"/>
    <col min="10" max="10" width="3.00390625" style="123" customWidth="1"/>
    <col min="11" max="18" width="3.00390625" style="1" customWidth="1"/>
    <col min="19" max="20" width="4.7109375" style="0" customWidth="1"/>
    <col min="21" max="21" width="3.00390625" style="1" customWidth="1"/>
    <col min="22" max="22" width="4.7109375" style="0" customWidth="1"/>
    <col min="23" max="23" width="3.7109375" style="0" customWidth="1"/>
    <col min="24" max="24" width="3.8515625" style="0" customWidth="1"/>
    <col min="25" max="25" width="7.00390625" style="0" customWidth="1"/>
    <col min="26" max="26" width="5.00390625" style="0" customWidth="1"/>
  </cols>
  <sheetData>
    <row r="1" spans="1:22" ht="12.75">
      <c r="A1" s="3" t="s">
        <v>0</v>
      </c>
      <c r="B1" s="1"/>
      <c r="C1" s="3" t="s">
        <v>1</v>
      </c>
      <c r="V1" s="4"/>
    </row>
    <row r="2" spans="2:22" ht="12.75">
      <c r="B2" s="4" t="s">
        <v>511</v>
      </c>
      <c r="E2" s="5"/>
      <c r="F2" s="6"/>
      <c r="V2" s="4"/>
    </row>
    <row r="3" spans="2:29" ht="126">
      <c r="B3" s="4" t="s">
        <v>3</v>
      </c>
      <c r="C3" s="4" t="s">
        <v>4</v>
      </c>
      <c r="D3" s="4" t="s">
        <v>5</v>
      </c>
      <c r="E3" s="7" t="s">
        <v>433</v>
      </c>
      <c r="F3" s="7" t="s">
        <v>512</v>
      </c>
      <c r="G3" s="7" t="s">
        <v>435</v>
      </c>
      <c r="H3" s="7" t="s">
        <v>258</v>
      </c>
      <c r="I3" s="8" t="s">
        <v>436</v>
      </c>
      <c r="J3" s="7" t="s">
        <v>513</v>
      </c>
      <c r="K3" s="8" t="s">
        <v>438</v>
      </c>
      <c r="L3" s="8" t="s">
        <v>439</v>
      </c>
      <c r="M3" s="7" t="s">
        <v>514</v>
      </c>
      <c r="N3" s="7" t="s">
        <v>515</v>
      </c>
      <c r="O3" s="9" t="s">
        <v>442</v>
      </c>
      <c r="P3" s="9" t="s">
        <v>443</v>
      </c>
      <c r="Q3" s="7" t="s">
        <v>444</v>
      </c>
      <c r="R3" s="7" t="s">
        <v>445</v>
      </c>
      <c r="S3" s="10" t="s">
        <v>446</v>
      </c>
      <c r="T3" s="10" t="s">
        <v>447</v>
      </c>
      <c r="U3" s="7" t="s">
        <v>448</v>
      </c>
      <c r="V3" s="10" t="s">
        <v>449</v>
      </c>
      <c r="Z3" s="1"/>
      <c r="AC3" s="1"/>
    </row>
    <row r="4" spans="1:22" ht="12.75">
      <c r="A4" s="114">
        <v>1</v>
      </c>
      <c r="B4" s="156" t="s">
        <v>135</v>
      </c>
      <c r="C4" s="156" t="s">
        <v>369</v>
      </c>
      <c r="D4" s="156" t="s">
        <v>107</v>
      </c>
      <c r="E4" s="110">
        <v>28</v>
      </c>
      <c r="F4" s="110">
        <v>28</v>
      </c>
      <c r="G4" s="110">
        <v>12</v>
      </c>
      <c r="H4" s="110">
        <v>26</v>
      </c>
      <c r="I4" s="110">
        <v>0</v>
      </c>
      <c r="J4" s="110">
        <v>0</v>
      </c>
      <c r="K4" s="110">
        <v>30</v>
      </c>
      <c r="L4" s="110">
        <v>26</v>
      </c>
      <c r="M4" s="110">
        <v>0</v>
      </c>
      <c r="N4" s="111">
        <v>0</v>
      </c>
      <c r="O4" s="111">
        <v>0</v>
      </c>
      <c r="P4" s="110">
        <v>0</v>
      </c>
      <c r="Q4" s="110">
        <v>22</v>
      </c>
      <c r="R4" s="204">
        <v>28</v>
      </c>
      <c r="S4" s="204">
        <f aca="true" t="shared" si="0" ref="S4:S35">SUM(E4:R4)</f>
        <v>200</v>
      </c>
      <c r="T4" s="205">
        <f aca="true" t="shared" si="1" ref="T4:T35">LARGE(E4:R4,1)+LARGE(E4:R4,2)+LARGE(E4:R4,3)+LARGE(E4:R4,4)</f>
        <v>114</v>
      </c>
      <c r="U4" s="204">
        <v>28</v>
      </c>
      <c r="V4" s="206">
        <f aca="true" t="shared" si="2" ref="V4:V35">T4+U4</f>
        <v>142</v>
      </c>
    </row>
    <row r="5" spans="1:22" ht="12.75">
      <c r="A5" s="114">
        <v>2</v>
      </c>
      <c r="B5" s="158" t="s">
        <v>322</v>
      </c>
      <c r="C5" s="158" t="s">
        <v>34</v>
      </c>
      <c r="D5" s="158" t="s">
        <v>36</v>
      </c>
      <c r="E5" s="110">
        <v>26</v>
      </c>
      <c r="F5" s="110">
        <v>20</v>
      </c>
      <c r="G5" s="110">
        <v>0</v>
      </c>
      <c r="H5" s="110">
        <v>0</v>
      </c>
      <c r="I5" s="110">
        <v>30</v>
      </c>
      <c r="J5" s="110">
        <v>28</v>
      </c>
      <c r="K5" s="110">
        <v>20</v>
      </c>
      <c r="L5" s="110">
        <v>20</v>
      </c>
      <c r="M5" s="110">
        <v>28</v>
      </c>
      <c r="N5" s="111">
        <v>26</v>
      </c>
      <c r="O5" s="111">
        <v>26</v>
      </c>
      <c r="P5" s="110">
        <v>28</v>
      </c>
      <c r="Q5" s="110">
        <v>26</v>
      </c>
      <c r="R5" s="204">
        <v>22</v>
      </c>
      <c r="S5" s="207">
        <f t="shared" si="0"/>
        <v>300</v>
      </c>
      <c r="T5" s="207">
        <f t="shared" si="1"/>
        <v>114</v>
      </c>
      <c r="U5" s="204">
        <v>26</v>
      </c>
      <c r="V5" s="208">
        <f t="shared" si="2"/>
        <v>140</v>
      </c>
    </row>
    <row r="6" spans="1:26" ht="12.75">
      <c r="A6" s="114">
        <v>3</v>
      </c>
      <c r="B6" s="156" t="s">
        <v>133</v>
      </c>
      <c r="C6" s="156" t="s">
        <v>260</v>
      </c>
      <c r="D6" s="156" t="s">
        <v>87</v>
      </c>
      <c r="E6" s="110">
        <v>30</v>
      </c>
      <c r="F6" s="110">
        <v>26</v>
      </c>
      <c r="G6" s="110">
        <v>0</v>
      </c>
      <c r="H6" s="110">
        <v>30</v>
      </c>
      <c r="I6" s="110">
        <v>20</v>
      </c>
      <c r="J6" s="110">
        <v>12</v>
      </c>
      <c r="K6" s="110">
        <v>18</v>
      </c>
      <c r="L6" s="110">
        <v>22</v>
      </c>
      <c r="M6" s="110">
        <v>0</v>
      </c>
      <c r="N6" s="111">
        <v>0</v>
      </c>
      <c r="O6" s="111">
        <v>0</v>
      </c>
      <c r="P6" s="110">
        <v>0</v>
      </c>
      <c r="Q6" s="110">
        <v>8</v>
      </c>
      <c r="R6" s="204">
        <v>26</v>
      </c>
      <c r="S6" s="207">
        <f t="shared" si="0"/>
        <v>192</v>
      </c>
      <c r="T6" s="207">
        <f t="shared" si="1"/>
        <v>112</v>
      </c>
      <c r="U6" s="204">
        <v>22</v>
      </c>
      <c r="V6" s="206">
        <f t="shared" si="2"/>
        <v>134</v>
      </c>
      <c r="Z6" s="1"/>
    </row>
    <row r="7" spans="1:23" ht="12.75">
      <c r="A7" s="114">
        <v>4</v>
      </c>
      <c r="B7" s="156" t="s">
        <v>264</v>
      </c>
      <c r="C7" s="156" t="s">
        <v>25</v>
      </c>
      <c r="D7" s="156" t="s">
        <v>36</v>
      </c>
      <c r="E7" s="110">
        <v>0</v>
      </c>
      <c r="F7" s="110">
        <v>0</v>
      </c>
      <c r="G7" s="110">
        <v>0</v>
      </c>
      <c r="H7" s="110">
        <v>0</v>
      </c>
      <c r="I7" s="110">
        <v>26</v>
      </c>
      <c r="J7" s="110">
        <v>30</v>
      </c>
      <c r="K7" s="110">
        <v>0</v>
      </c>
      <c r="L7" s="110">
        <v>0</v>
      </c>
      <c r="M7" s="110">
        <v>16</v>
      </c>
      <c r="N7" s="111">
        <v>16</v>
      </c>
      <c r="O7" s="111">
        <v>30</v>
      </c>
      <c r="P7" s="110">
        <v>30</v>
      </c>
      <c r="Q7" s="110">
        <v>0</v>
      </c>
      <c r="R7" s="204">
        <v>0</v>
      </c>
      <c r="S7" s="204">
        <f t="shared" si="0"/>
        <v>148</v>
      </c>
      <c r="T7" s="204">
        <f t="shared" si="1"/>
        <v>116</v>
      </c>
      <c r="U7" s="204">
        <v>0</v>
      </c>
      <c r="V7" s="206">
        <f t="shared" si="2"/>
        <v>116</v>
      </c>
      <c r="W7" s="75"/>
    </row>
    <row r="8" spans="1:22" ht="12.75">
      <c r="A8" s="209">
        <v>5</v>
      </c>
      <c r="B8" s="156" t="s">
        <v>248</v>
      </c>
      <c r="C8" s="156" t="s">
        <v>131</v>
      </c>
      <c r="D8" s="156" t="s">
        <v>261</v>
      </c>
      <c r="E8" s="110">
        <v>22</v>
      </c>
      <c r="F8" s="110">
        <v>30</v>
      </c>
      <c r="G8" s="110">
        <v>0</v>
      </c>
      <c r="H8" s="110">
        <v>0</v>
      </c>
      <c r="I8" s="110">
        <v>0</v>
      </c>
      <c r="J8" s="110">
        <v>0</v>
      </c>
      <c r="K8" s="110">
        <v>14</v>
      </c>
      <c r="L8" s="110">
        <v>18</v>
      </c>
      <c r="M8" s="110">
        <v>0</v>
      </c>
      <c r="N8" s="111">
        <v>0</v>
      </c>
      <c r="O8" s="111">
        <v>0</v>
      </c>
      <c r="P8" s="110">
        <v>0</v>
      </c>
      <c r="Q8" s="110">
        <v>20</v>
      </c>
      <c r="R8" s="204">
        <v>0</v>
      </c>
      <c r="S8" s="207">
        <f t="shared" si="0"/>
        <v>104</v>
      </c>
      <c r="T8" s="204">
        <f t="shared" si="1"/>
        <v>90</v>
      </c>
      <c r="U8" s="204">
        <v>24</v>
      </c>
      <c r="V8" s="208">
        <f t="shared" si="2"/>
        <v>114</v>
      </c>
    </row>
    <row r="9" spans="1:22" ht="12.75">
      <c r="A9" s="122">
        <v>6</v>
      </c>
      <c r="B9" s="60" t="s">
        <v>370</v>
      </c>
      <c r="C9" s="60" t="s">
        <v>516</v>
      </c>
      <c r="D9" s="60" t="s">
        <v>36</v>
      </c>
      <c r="E9" s="61">
        <v>10</v>
      </c>
      <c r="F9" s="61">
        <v>6</v>
      </c>
      <c r="G9" s="61">
        <v>0</v>
      </c>
      <c r="H9" s="61">
        <v>0</v>
      </c>
      <c r="I9" s="61">
        <v>22</v>
      </c>
      <c r="J9" s="61">
        <v>18</v>
      </c>
      <c r="K9" s="61">
        <v>0</v>
      </c>
      <c r="L9" s="61">
        <v>0</v>
      </c>
      <c r="M9" s="61">
        <v>20</v>
      </c>
      <c r="N9" s="120">
        <v>30</v>
      </c>
      <c r="O9" s="120">
        <v>20</v>
      </c>
      <c r="P9" s="61">
        <v>26</v>
      </c>
      <c r="Q9" s="61">
        <v>0</v>
      </c>
      <c r="R9" s="63">
        <v>0</v>
      </c>
      <c r="S9" s="210">
        <f t="shared" si="0"/>
        <v>152</v>
      </c>
      <c r="T9" s="63">
        <f t="shared" si="1"/>
        <v>98</v>
      </c>
      <c r="U9" s="63">
        <v>16</v>
      </c>
      <c r="V9" s="64">
        <f t="shared" si="2"/>
        <v>114</v>
      </c>
    </row>
    <row r="10" spans="1:22" ht="12.75">
      <c r="A10" s="122">
        <v>7</v>
      </c>
      <c r="B10" s="132" t="s">
        <v>63</v>
      </c>
      <c r="C10" s="132" t="s">
        <v>430</v>
      </c>
      <c r="D10" s="132" t="s">
        <v>125</v>
      </c>
      <c r="E10" s="61">
        <v>24</v>
      </c>
      <c r="F10" s="61">
        <v>16</v>
      </c>
      <c r="G10" s="61">
        <v>30</v>
      </c>
      <c r="H10" s="61">
        <v>20</v>
      </c>
      <c r="I10" s="61">
        <v>0</v>
      </c>
      <c r="J10" s="61">
        <v>0</v>
      </c>
      <c r="K10" s="61">
        <v>26</v>
      </c>
      <c r="L10" s="61">
        <v>28</v>
      </c>
      <c r="M10" s="61">
        <v>0</v>
      </c>
      <c r="N10" s="120">
        <v>0</v>
      </c>
      <c r="O10" s="120">
        <v>0</v>
      </c>
      <c r="P10" s="61">
        <v>0</v>
      </c>
      <c r="Q10" s="61">
        <v>28</v>
      </c>
      <c r="R10" s="1">
        <v>0</v>
      </c>
      <c r="S10" s="1">
        <f t="shared" si="0"/>
        <v>172</v>
      </c>
      <c r="T10" s="1">
        <f t="shared" si="1"/>
        <v>112</v>
      </c>
      <c r="U10" s="1">
        <v>0</v>
      </c>
      <c r="V10" s="99">
        <f t="shared" si="2"/>
        <v>112</v>
      </c>
    </row>
    <row r="11" spans="1:22" ht="12.75">
      <c r="A11" s="122">
        <v>8</v>
      </c>
      <c r="B11" s="60" t="s">
        <v>126</v>
      </c>
      <c r="C11" s="60" t="s">
        <v>119</v>
      </c>
      <c r="D11" s="60" t="s">
        <v>142</v>
      </c>
      <c r="E11" s="61">
        <v>16</v>
      </c>
      <c r="F11" s="61">
        <v>10</v>
      </c>
      <c r="G11" s="61">
        <v>10</v>
      </c>
      <c r="H11" s="61">
        <v>12</v>
      </c>
      <c r="I11" s="61">
        <v>16</v>
      </c>
      <c r="J11" s="61">
        <v>20</v>
      </c>
      <c r="K11" s="61">
        <v>4</v>
      </c>
      <c r="L11" s="61">
        <v>0</v>
      </c>
      <c r="M11" s="61">
        <v>0</v>
      </c>
      <c r="N11" s="120">
        <v>28</v>
      </c>
      <c r="O11" s="120">
        <v>28</v>
      </c>
      <c r="P11" s="61">
        <v>22</v>
      </c>
      <c r="Q11" s="61">
        <v>0</v>
      </c>
      <c r="R11" s="63">
        <v>0</v>
      </c>
      <c r="S11" s="63">
        <f t="shared" si="0"/>
        <v>166</v>
      </c>
      <c r="T11" s="210">
        <f t="shared" si="1"/>
        <v>98</v>
      </c>
      <c r="U11" s="63">
        <v>10</v>
      </c>
      <c r="V11" s="149">
        <f t="shared" si="2"/>
        <v>108</v>
      </c>
    </row>
    <row r="12" spans="1:22" ht="12.75">
      <c r="A12" s="122">
        <v>9</v>
      </c>
      <c r="B12" s="132" t="s">
        <v>179</v>
      </c>
      <c r="C12" s="132" t="s">
        <v>327</v>
      </c>
      <c r="D12" s="132" t="s">
        <v>87</v>
      </c>
      <c r="E12" s="61">
        <v>20</v>
      </c>
      <c r="F12" s="61">
        <v>18</v>
      </c>
      <c r="G12" s="61">
        <v>28</v>
      </c>
      <c r="H12" s="61">
        <v>24</v>
      </c>
      <c r="I12" s="61">
        <v>0</v>
      </c>
      <c r="J12" s="61">
        <v>0</v>
      </c>
      <c r="K12" s="61">
        <v>16</v>
      </c>
      <c r="L12" s="61">
        <v>4</v>
      </c>
      <c r="M12" s="61">
        <v>0</v>
      </c>
      <c r="N12" s="120">
        <v>0</v>
      </c>
      <c r="O12" s="120">
        <v>0</v>
      </c>
      <c r="P12" s="61">
        <v>0</v>
      </c>
      <c r="Q12" s="61">
        <v>30</v>
      </c>
      <c r="R12" s="63">
        <v>0</v>
      </c>
      <c r="S12" s="63">
        <f t="shared" si="0"/>
        <v>140</v>
      </c>
      <c r="T12" s="210">
        <f t="shared" si="1"/>
        <v>102</v>
      </c>
      <c r="U12" s="63">
        <v>0</v>
      </c>
      <c r="V12" s="64">
        <f t="shared" si="2"/>
        <v>102</v>
      </c>
    </row>
    <row r="13" spans="1:22" ht="12.75">
      <c r="A13" s="122">
        <v>10</v>
      </c>
      <c r="B13" s="60" t="s">
        <v>46</v>
      </c>
      <c r="C13" s="60" t="s">
        <v>47</v>
      </c>
      <c r="D13" s="60" t="s">
        <v>48</v>
      </c>
      <c r="E13" s="61">
        <v>0</v>
      </c>
      <c r="F13" s="61">
        <v>0</v>
      </c>
      <c r="G13" s="61">
        <v>0</v>
      </c>
      <c r="H13" s="61">
        <v>0</v>
      </c>
      <c r="I13" s="61">
        <v>24</v>
      </c>
      <c r="J13" s="61">
        <v>26</v>
      </c>
      <c r="K13" s="61">
        <v>0</v>
      </c>
      <c r="L13" s="61">
        <v>0</v>
      </c>
      <c r="M13" s="61">
        <v>24</v>
      </c>
      <c r="N13" s="120">
        <v>20</v>
      </c>
      <c r="O13" s="120">
        <v>16</v>
      </c>
      <c r="P13" s="61">
        <v>0</v>
      </c>
      <c r="Q13" s="61">
        <v>0</v>
      </c>
      <c r="R13" s="63">
        <v>0</v>
      </c>
      <c r="S13" s="63">
        <f t="shared" si="0"/>
        <v>110</v>
      </c>
      <c r="T13" s="63">
        <f t="shared" si="1"/>
        <v>94</v>
      </c>
      <c r="U13" s="63">
        <v>0</v>
      </c>
      <c r="V13" s="99">
        <f t="shared" si="2"/>
        <v>94</v>
      </c>
    </row>
    <row r="14" spans="1:22" ht="12.75">
      <c r="A14" s="122">
        <v>11</v>
      </c>
      <c r="B14" s="60" t="s">
        <v>44</v>
      </c>
      <c r="C14" s="60" t="s">
        <v>45</v>
      </c>
      <c r="D14" s="60" t="s">
        <v>26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24</v>
      </c>
      <c r="M14" s="61">
        <v>30</v>
      </c>
      <c r="N14" s="61">
        <v>0</v>
      </c>
      <c r="O14" s="61">
        <v>12</v>
      </c>
      <c r="P14" s="61">
        <v>24</v>
      </c>
      <c r="Q14" s="61">
        <v>0</v>
      </c>
      <c r="R14" s="63">
        <v>0</v>
      </c>
      <c r="S14" s="210">
        <f t="shared" si="0"/>
        <v>90</v>
      </c>
      <c r="T14" s="102">
        <f t="shared" si="1"/>
        <v>90</v>
      </c>
      <c r="U14" s="1">
        <v>0</v>
      </c>
      <c r="V14" s="98">
        <f t="shared" si="2"/>
        <v>90</v>
      </c>
    </row>
    <row r="15" spans="1:22" ht="12.75">
      <c r="A15" s="122">
        <v>12</v>
      </c>
      <c r="B15" s="132" t="s">
        <v>223</v>
      </c>
      <c r="C15" s="132" t="s">
        <v>224</v>
      </c>
      <c r="D15" s="132" t="s">
        <v>517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28</v>
      </c>
      <c r="L15" s="61">
        <v>30</v>
      </c>
      <c r="M15" s="61">
        <v>0</v>
      </c>
      <c r="N15" s="120">
        <v>0</v>
      </c>
      <c r="O15" s="120">
        <v>0</v>
      </c>
      <c r="P15" s="61">
        <v>0</v>
      </c>
      <c r="Q15" s="61">
        <v>0</v>
      </c>
      <c r="R15" s="63">
        <v>0</v>
      </c>
      <c r="S15" s="63">
        <f t="shared" si="0"/>
        <v>58</v>
      </c>
      <c r="T15" s="63">
        <f t="shared" si="1"/>
        <v>58</v>
      </c>
      <c r="U15" s="63">
        <v>30</v>
      </c>
      <c r="V15" s="64">
        <f t="shared" si="2"/>
        <v>88</v>
      </c>
    </row>
    <row r="16" spans="1:22" ht="12.75">
      <c r="A16" s="122">
        <v>13</v>
      </c>
      <c r="B16" s="132" t="s">
        <v>33</v>
      </c>
      <c r="C16" s="132" t="s">
        <v>34</v>
      </c>
      <c r="D16" s="132" t="s">
        <v>29</v>
      </c>
      <c r="E16" s="61">
        <v>12</v>
      </c>
      <c r="F16" s="61">
        <v>2</v>
      </c>
      <c r="G16" s="61">
        <v>0</v>
      </c>
      <c r="H16" s="61">
        <v>16</v>
      </c>
      <c r="I16" s="61">
        <v>0</v>
      </c>
      <c r="J16" s="61">
        <v>0</v>
      </c>
      <c r="K16" s="61">
        <v>24</v>
      </c>
      <c r="L16" s="61">
        <v>16</v>
      </c>
      <c r="M16" s="61">
        <v>0</v>
      </c>
      <c r="N16" s="120">
        <v>0</v>
      </c>
      <c r="O16" s="120">
        <v>0</v>
      </c>
      <c r="P16" s="61">
        <v>0</v>
      </c>
      <c r="Q16" s="61">
        <v>0</v>
      </c>
      <c r="R16" s="63">
        <v>24</v>
      </c>
      <c r="S16" s="63">
        <f t="shared" si="0"/>
        <v>94</v>
      </c>
      <c r="T16" s="102">
        <f t="shared" si="1"/>
        <v>80</v>
      </c>
      <c r="U16" s="1">
        <v>8</v>
      </c>
      <c r="V16" s="99">
        <f t="shared" si="2"/>
        <v>88</v>
      </c>
    </row>
    <row r="17" spans="1:22" ht="12.75">
      <c r="A17" s="122">
        <v>14</v>
      </c>
      <c r="B17" s="60" t="s">
        <v>37</v>
      </c>
      <c r="C17" s="60" t="s">
        <v>38</v>
      </c>
      <c r="D17" s="60" t="s">
        <v>26</v>
      </c>
      <c r="E17" s="61">
        <v>0</v>
      </c>
      <c r="F17" s="61">
        <v>0</v>
      </c>
      <c r="G17" s="61">
        <v>0</v>
      </c>
      <c r="H17" s="61">
        <v>0</v>
      </c>
      <c r="I17" s="61">
        <v>14</v>
      </c>
      <c r="J17" s="61">
        <v>14</v>
      </c>
      <c r="K17" s="61">
        <v>0</v>
      </c>
      <c r="L17" s="61">
        <v>0</v>
      </c>
      <c r="M17" s="61">
        <v>0</v>
      </c>
      <c r="N17" s="61">
        <v>22</v>
      </c>
      <c r="O17" s="61">
        <v>22</v>
      </c>
      <c r="P17" s="61">
        <v>20</v>
      </c>
      <c r="Q17" s="61">
        <v>0</v>
      </c>
      <c r="R17" s="63">
        <v>0</v>
      </c>
      <c r="S17" s="210">
        <f t="shared" si="0"/>
        <v>92</v>
      </c>
      <c r="T17" s="102">
        <f t="shared" si="1"/>
        <v>78</v>
      </c>
      <c r="U17" s="1">
        <v>6</v>
      </c>
      <c r="V17" s="98">
        <f t="shared" si="2"/>
        <v>84</v>
      </c>
    </row>
    <row r="18" spans="1:22" ht="12.75">
      <c r="A18" s="122">
        <v>15</v>
      </c>
      <c r="B18" s="132" t="s">
        <v>375</v>
      </c>
      <c r="C18" s="132" t="s">
        <v>97</v>
      </c>
      <c r="D18" s="132" t="s">
        <v>358</v>
      </c>
      <c r="E18" s="61">
        <v>0</v>
      </c>
      <c r="F18" s="61">
        <v>12</v>
      </c>
      <c r="G18" s="61">
        <v>0</v>
      </c>
      <c r="H18" s="61">
        <v>0</v>
      </c>
      <c r="I18" s="61">
        <v>18</v>
      </c>
      <c r="J18" s="61">
        <v>24</v>
      </c>
      <c r="K18" s="61">
        <v>10</v>
      </c>
      <c r="L18" s="61">
        <v>8</v>
      </c>
      <c r="M18" s="61">
        <v>0</v>
      </c>
      <c r="N18" s="120">
        <v>24</v>
      </c>
      <c r="O18" s="120">
        <v>18</v>
      </c>
      <c r="P18" s="61">
        <v>0</v>
      </c>
      <c r="Q18" s="61">
        <v>0</v>
      </c>
      <c r="R18" s="63">
        <v>0</v>
      </c>
      <c r="S18" s="63">
        <f t="shared" si="0"/>
        <v>114</v>
      </c>
      <c r="T18" s="1">
        <f t="shared" si="1"/>
        <v>84</v>
      </c>
      <c r="U18" s="1">
        <v>0</v>
      </c>
      <c r="V18" s="98">
        <f t="shared" si="2"/>
        <v>84</v>
      </c>
    </row>
    <row r="19" spans="1:22" ht="12.75">
      <c r="A19" s="122">
        <v>16</v>
      </c>
      <c r="B19" s="150" t="s">
        <v>314</v>
      </c>
      <c r="C19" s="150" t="s">
        <v>50</v>
      </c>
      <c r="D19" s="150" t="s">
        <v>51</v>
      </c>
      <c r="E19" s="123">
        <v>0</v>
      </c>
      <c r="F19" s="123">
        <v>22</v>
      </c>
      <c r="G19" s="123">
        <v>26</v>
      </c>
      <c r="H19" s="123">
        <v>28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0">
        <v>0</v>
      </c>
      <c r="O19" s="120">
        <v>0</v>
      </c>
      <c r="P19" s="123">
        <v>0</v>
      </c>
      <c r="Q19" s="123">
        <v>0</v>
      </c>
      <c r="R19" s="97">
        <v>0</v>
      </c>
      <c r="S19" s="102">
        <f t="shared" si="0"/>
        <v>76</v>
      </c>
      <c r="T19" s="102">
        <f t="shared" si="1"/>
        <v>76</v>
      </c>
      <c r="U19" s="1">
        <v>0</v>
      </c>
      <c r="V19" s="98">
        <f t="shared" si="2"/>
        <v>76</v>
      </c>
    </row>
    <row r="20" spans="1:22" ht="12.75">
      <c r="A20" s="128">
        <v>17</v>
      </c>
      <c r="B20" s="60" t="s">
        <v>377</v>
      </c>
      <c r="C20" s="60" t="s">
        <v>318</v>
      </c>
      <c r="D20" s="60" t="s">
        <v>518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120">
        <v>0</v>
      </c>
      <c r="O20" s="120">
        <v>0</v>
      </c>
      <c r="P20" s="61">
        <v>0</v>
      </c>
      <c r="Q20" s="61">
        <v>24</v>
      </c>
      <c r="R20" s="63">
        <v>30</v>
      </c>
      <c r="S20" s="210">
        <f t="shared" si="0"/>
        <v>54</v>
      </c>
      <c r="T20" s="63">
        <f t="shared" si="1"/>
        <v>54</v>
      </c>
      <c r="U20" s="1">
        <v>20</v>
      </c>
      <c r="V20" s="98">
        <f t="shared" si="2"/>
        <v>74</v>
      </c>
    </row>
    <row r="21" spans="1:22" ht="12.75">
      <c r="A21" s="128">
        <v>18</v>
      </c>
      <c r="B21" s="60" t="s">
        <v>27</v>
      </c>
      <c r="C21" s="60" t="s">
        <v>28</v>
      </c>
      <c r="D21" s="60" t="s">
        <v>29</v>
      </c>
      <c r="E21" s="61">
        <v>6</v>
      </c>
      <c r="F21" s="61">
        <v>14</v>
      </c>
      <c r="G21" s="61">
        <v>24</v>
      </c>
      <c r="H21" s="61">
        <v>0</v>
      </c>
      <c r="I21" s="61">
        <v>0</v>
      </c>
      <c r="J21" s="61">
        <v>0</v>
      </c>
      <c r="K21" s="61">
        <v>8</v>
      </c>
      <c r="L21" s="61">
        <v>12</v>
      </c>
      <c r="M21" s="61">
        <v>0</v>
      </c>
      <c r="N21" s="120">
        <v>0</v>
      </c>
      <c r="O21" s="120">
        <v>0</v>
      </c>
      <c r="P21" s="61">
        <v>0</v>
      </c>
      <c r="Q21" s="61">
        <v>0</v>
      </c>
      <c r="R21" s="1">
        <v>16</v>
      </c>
      <c r="S21" s="102">
        <f t="shared" si="0"/>
        <v>80</v>
      </c>
      <c r="T21" s="102">
        <f t="shared" si="1"/>
        <v>66</v>
      </c>
      <c r="U21" s="1">
        <v>4</v>
      </c>
      <c r="V21" s="98">
        <f t="shared" si="2"/>
        <v>70</v>
      </c>
    </row>
    <row r="22" spans="1:22" ht="12.75">
      <c r="A22" s="128">
        <v>19</v>
      </c>
      <c r="B22" s="60" t="s">
        <v>519</v>
      </c>
      <c r="C22" s="60" t="s">
        <v>268</v>
      </c>
      <c r="D22" s="60" t="s">
        <v>518</v>
      </c>
      <c r="E22" s="61">
        <v>18</v>
      </c>
      <c r="F22" s="61">
        <v>4</v>
      </c>
      <c r="G22" s="61">
        <v>0</v>
      </c>
      <c r="H22" s="61">
        <v>0</v>
      </c>
      <c r="I22" s="61">
        <v>0</v>
      </c>
      <c r="J22" s="61">
        <v>0</v>
      </c>
      <c r="K22" s="61">
        <v>12</v>
      </c>
      <c r="L22" s="61">
        <v>0</v>
      </c>
      <c r="M22" s="61">
        <v>0</v>
      </c>
      <c r="N22" s="120">
        <v>0</v>
      </c>
      <c r="O22" s="120">
        <v>0</v>
      </c>
      <c r="P22" s="61">
        <v>0</v>
      </c>
      <c r="Q22" s="61">
        <v>2</v>
      </c>
      <c r="R22" s="63">
        <v>20</v>
      </c>
      <c r="S22" s="102">
        <f t="shared" si="0"/>
        <v>56</v>
      </c>
      <c r="T22" s="102">
        <f t="shared" si="1"/>
        <v>54</v>
      </c>
      <c r="U22" s="1">
        <v>14</v>
      </c>
      <c r="V22" s="99">
        <f t="shared" si="2"/>
        <v>68</v>
      </c>
    </row>
    <row r="23" spans="1:22" ht="12.75">
      <c r="A23" s="128">
        <v>20</v>
      </c>
      <c r="B23" s="60" t="s">
        <v>370</v>
      </c>
      <c r="C23" s="60" t="s">
        <v>371</v>
      </c>
      <c r="D23" s="60" t="s">
        <v>36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14</v>
      </c>
      <c r="M23" s="61">
        <v>26</v>
      </c>
      <c r="N23" s="120">
        <v>0</v>
      </c>
      <c r="O23" s="120">
        <v>24</v>
      </c>
      <c r="P23" s="61">
        <v>0</v>
      </c>
      <c r="Q23" s="61">
        <v>0</v>
      </c>
      <c r="R23" s="63">
        <v>0</v>
      </c>
      <c r="S23" s="210">
        <f t="shared" si="0"/>
        <v>64</v>
      </c>
      <c r="T23" s="63">
        <f t="shared" si="1"/>
        <v>64</v>
      </c>
      <c r="U23" s="1">
        <v>0</v>
      </c>
      <c r="V23" s="99">
        <f t="shared" si="2"/>
        <v>64</v>
      </c>
    </row>
    <row r="24" spans="1:22" ht="12.75">
      <c r="A24" s="128">
        <v>21</v>
      </c>
      <c r="B24" s="60" t="s">
        <v>376</v>
      </c>
      <c r="C24" s="60" t="s">
        <v>144</v>
      </c>
      <c r="D24" s="60" t="s">
        <v>36</v>
      </c>
      <c r="E24" s="61">
        <v>0</v>
      </c>
      <c r="F24" s="61">
        <v>0</v>
      </c>
      <c r="G24" s="61">
        <v>0</v>
      </c>
      <c r="H24" s="61">
        <v>0</v>
      </c>
      <c r="I24" s="61">
        <v>2</v>
      </c>
      <c r="J24" s="61">
        <v>16</v>
      </c>
      <c r="K24" s="61">
        <v>0</v>
      </c>
      <c r="L24" s="61">
        <v>0</v>
      </c>
      <c r="M24" s="61">
        <v>0</v>
      </c>
      <c r="N24" s="120">
        <v>18</v>
      </c>
      <c r="O24" s="120">
        <v>6</v>
      </c>
      <c r="P24" s="61">
        <v>18</v>
      </c>
      <c r="Q24" s="61">
        <v>0</v>
      </c>
      <c r="R24" s="63">
        <v>0</v>
      </c>
      <c r="S24" s="210">
        <f t="shared" si="0"/>
        <v>60</v>
      </c>
      <c r="T24" s="210">
        <f t="shared" si="1"/>
        <v>58</v>
      </c>
      <c r="U24" s="1">
        <v>0</v>
      </c>
      <c r="V24" s="98">
        <f t="shared" si="2"/>
        <v>58</v>
      </c>
    </row>
    <row r="25" spans="1:22" ht="12.75">
      <c r="A25" s="128">
        <v>22</v>
      </c>
      <c r="B25" s="6" t="s">
        <v>85</v>
      </c>
      <c r="C25" s="6" t="s">
        <v>86</v>
      </c>
      <c r="D25" s="6" t="s">
        <v>87</v>
      </c>
      <c r="E25" s="123">
        <v>14</v>
      </c>
      <c r="F25" s="123">
        <v>24</v>
      </c>
      <c r="G25" s="123">
        <v>0</v>
      </c>
      <c r="H25" s="123">
        <v>0</v>
      </c>
      <c r="I25" s="123">
        <v>0</v>
      </c>
      <c r="J25" s="61">
        <v>0</v>
      </c>
      <c r="K25" s="61">
        <v>0</v>
      </c>
      <c r="L25" s="123">
        <v>0</v>
      </c>
      <c r="M25" s="123">
        <v>0</v>
      </c>
      <c r="N25" s="120">
        <v>0</v>
      </c>
      <c r="O25" s="120">
        <v>0</v>
      </c>
      <c r="P25" s="104">
        <v>0</v>
      </c>
      <c r="Q25" s="104">
        <v>0</v>
      </c>
      <c r="R25" s="1">
        <v>0</v>
      </c>
      <c r="S25" s="102">
        <f t="shared" si="0"/>
        <v>38</v>
      </c>
      <c r="T25" s="1">
        <f t="shared" si="1"/>
        <v>38</v>
      </c>
      <c r="U25" s="1">
        <v>18</v>
      </c>
      <c r="V25" s="99">
        <f t="shared" si="2"/>
        <v>56</v>
      </c>
    </row>
    <row r="26" spans="1:22" ht="12.75">
      <c r="A26" s="128">
        <v>23</v>
      </c>
      <c r="B26" s="60" t="s">
        <v>133</v>
      </c>
      <c r="C26" s="60" t="s">
        <v>134</v>
      </c>
      <c r="D26" s="60" t="s">
        <v>87</v>
      </c>
      <c r="E26" s="61">
        <v>0</v>
      </c>
      <c r="F26" s="61">
        <v>0</v>
      </c>
      <c r="G26" s="61">
        <v>4</v>
      </c>
      <c r="H26" s="61">
        <v>6</v>
      </c>
      <c r="I26" s="61">
        <v>0</v>
      </c>
      <c r="J26" s="61">
        <v>0</v>
      </c>
      <c r="K26" s="61">
        <v>22</v>
      </c>
      <c r="L26" s="61">
        <v>6</v>
      </c>
      <c r="M26" s="61">
        <v>0</v>
      </c>
      <c r="N26" s="120">
        <v>0</v>
      </c>
      <c r="O26" s="120">
        <v>0</v>
      </c>
      <c r="P26" s="61">
        <v>0</v>
      </c>
      <c r="Q26" s="61">
        <v>0</v>
      </c>
      <c r="R26" s="63">
        <v>0</v>
      </c>
      <c r="S26" s="63">
        <f t="shared" si="0"/>
        <v>38</v>
      </c>
      <c r="T26" s="63">
        <f t="shared" si="1"/>
        <v>38</v>
      </c>
      <c r="U26" s="1">
        <v>0</v>
      </c>
      <c r="V26" s="98">
        <f t="shared" si="2"/>
        <v>38</v>
      </c>
    </row>
    <row r="27" spans="1:22" ht="12.75">
      <c r="A27" s="128">
        <v>24</v>
      </c>
      <c r="B27" s="132" t="s">
        <v>262</v>
      </c>
      <c r="C27" s="132" t="s">
        <v>45</v>
      </c>
      <c r="D27" s="132" t="s">
        <v>263</v>
      </c>
      <c r="E27" s="61">
        <v>4</v>
      </c>
      <c r="F27" s="61">
        <v>8</v>
      </c>
      <c r="G27" s="61">
        <v>0</v>
      </c>
      <c r="H27" s="61">
        <v>2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120">
        <v>0</v>
      </c>
      <c r="O27" s="120">
        <v>0</v>
      </c>
      <c r="P27" s="61">
        <v>0</v>
      </c>
      <c r="Q27" s="61">
        <v>4</v>
      </c>
      <c r="R27" s="63">
        <v>18</v>
      </c>
      <c r="S27" s="63">
        <f t="shared" si="0"/>
        <v>36</v>
      </c>
      <c r="T27" s="102">
        <f t="shared" si="1"/>
        <v>34</v>
      </c>
      <c r="U27" s="1">
        <v>2</v>
      </c>
      <c r="V27" s="98">
        <f t="shared" si="2"/>
        <v>36</v>
      </c>
    </row>
    <row r="28" spans="1:22" ht="12.75">
      <c r="A28" s="128">
        <v>25</v>
      </c>
      <c r="B28" s="132" t="s">
        <v>52</v>
      </c>
      <c r="C28" s="132" t="s">
        <v>47</v>
      </c>
      <c r="D28" s="132" t="s">
        <v>154</v>
      </c>
      <c r="E28" s="61">
        <v>0</v>
      </c>
      <c r="F28" s="61">
        <v>0</v>
      </c>
      <c r="G28" s="61">
        <v>14</v>
      </c>
      <c r="H28" s="61">
        <v>22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120">
        <v>0</v>
      </c>
      <c r="O28" s="120">
        <v>0</v>
      </c>
      <c r="P28" s="61">
        <v>0</v>
      </c>
      <c r="Q28" s="61">
        <v>0</v>
      </c>
      <c r="R28" s="63">
        <v>0</v>
      </c>
      <c r="S28" s="210">
        <f t="shared" si="0"/>
        <v>36</v>
      </c>
      <c r="T28" s="210">
        <f t="shared" si="1"/>
        <v>36</v>
      </c>
      <c r="U28" s="1">
        <v>0</v>
      </c>
      <c r="V28" s="99">
        <f t="shared" si="2"/>
        <v>36</v>
      </c>
    </row>
    <row r="29" spans="1:22" ht="12.75">
      <c r="A29" s="128">
        <v>26</v>
      </c>
      <c r="B29" s="132" t="s">
        <v>143</v>
      </c>
      <c r="C29" s="132" t="s">
        <v>520</v>
      </c>
      <c r="D29" s="132" t="s">
        <v>29</v>
      </c>
      <c r="E29" s="61">
        <v>0</v>
      </c>
      <c r="F29" s="61">
        <v>0</v>
      </c>
      <c r="G29" s="61">
        <v>22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120">
        <v>0</v>
      </c>
      <c r="O29" s="120">
        <v>0</v>
      </c>
      <c r="P29" s="61">
        <v>0</v>
      </c>
      <c r="Q29" s="61">
        <v>0</v>
      </c>
      <c r="R29" s="63">
        <v>0</v>
      </c>
      <c r="S29" s="63">
        <f t="shared" si="0"/>
        <v>22</v>
      </c>
      <c r="T29" s="63">
        <f t="shared" si="1"/>
        <v>22</v>
      </c>
      <c r="U29" s="1">
        <v>12</v>
      </c>
      <c r="V29" s="98">
        <f t="shared" si="2"/>
        <v>34</v>
      </c>
    </row>
    <row r="30" spans="1:22" ht="12.75">
      <c r="A30" s="128">
        <v>27</v>
      </c>
      <c r="B30" s="60" t="s">
        <v>79</v>
      </c>
      <c r="C30" s="60" t="s">
        <v>80</v>
      </c>
      <c r="D30" s="60" t="s">
        <v>395</v>
      </c>
      <c r="E30" s="61">
        <v>0</v>
      </c>
      <c r="F30" s="61">
        <v>0</v>
      </c>
      <c r="G30" s="61">
        <v>16</v>
      </c>
      <c r="H30" s="61">
        <v>18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1">
        <v>0</v>
      </c>
      <c r="S30" s="102">
        <f t="shared" si="0"/>
        <v>34</v>
      </c>
      <c r="T30" s="102">
        <f t="shared" si="1"/>
        <v>34</v>
      </c>
      <c r="U30" s="1">
        <v>0</v>
      </c>
      <c r="V30" s="98">
        <f t="shared" si="2"/>
        <v>34</v>
      </c>
    </row>
    <row r="31" spans="1:22" ht="12.75">
      <c r="A31" s="128">
        <v>28</v>
      </c>
      <c r="B31" s="60" t="s">
        <v>223</v>
      </c>
      <c r="C31" s="60" t="s">
        <v>244</v>
      </c>
      <c r="D31" s="60" t="s">
        <v>120</v>
      </c>
      <c r="E31" s="61">
        <v>0</v>
      </c>
      <c r="F31" s="61">
        <v>0</v>
      </c>
      <c r="G31" s="61">
        <v>0</v>
      </c>
      <c r="H31" s="61">
        <v>0</v>
      </c>
      <c r="I31" s="61">
        <v>6</v>
      </c>
      <c r="J31" s="61">
        <v>10</v>
      </c>
      <c r="K31" s="61">
        <v>0</v>
      </c>
      <c r="L31" s="61">
        <v>0</v>
      </c>
      <c r="M31" s="61">
        <v>0</v>
      </c>
      <c r="N31" s="120">
        <v>0</v>
      </c>
      <c r="O31" s="120">
        <v>16</v>
      </c>
      <c r="P31" s="61">
        <v>0</v>
      </c>
      <c r="Q31" s="61">
        <v>0</v>
      </c>
      <c r="R31" s="63">
        <v>0</v>
      </c>
      <c r="S31" s="210">
        <f t="shared" si="0"/>
        <v>32</v>
      </c>
      <c r="T31" s="210">
        <f t="shared" si="1"/>
        <v>32</v>
      </c>
      <c r="U31" s="1">
        <v>0</v>
      </c>
      <c r="V31" s="99">
        <f t="shared" si="2"/>
        <v>32</v>
      </c>
    </row>
    <row r="32" spans="1:22" ht="12.75">
      <c r="A32" s="128">
        <v>29</v>
      </c>
      <c r="B32" s="60" t="s">
        <v>456</v>
      </c>
      <c r="C32" s="60" t="s">
        <v>83</v>
      </c>
      <c r="D32" s="60" t="s">
        <v>271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120">
        <v>0</v>
      </c>
      <c r="O32" s="120">
        <v>0</v>
      </c>
      <c r="P32" s="61">
        <v>0</v>
      </c>
      <c r="Q32" s="61">
        <v>16</v>
      </c>
      <c r="R32" s="63">
        <v>14</v>
      </c>
      <c r="S32" s="210">
        <f t="shared" si="0"/>
        <v>30</v>
      </c>
      <c r="T32" s="210">
        <f t="shared" si="1"/>
        <v>30</v>
      </c>
      <c r="U32" s="61">
        <v>0</v>
      </c>
      <c r="V32" s="98">
        <f t="shared" si="2"/>
        <v>30</v>
      </c>
    </row>
    <row r="33" spans="1:22" ht="12.75">
      <c r="A33" s="128">
        <v>30</v>
      </c>
      <c r="B33" s="150" t="s">
        <v>265</v>
      </c>
      <c r="C33" s="150" t="s">
        <v>266</v>
      </c>
      <c r="D33" s="150" t="s">
        <v>263</v>
      </c>
      <c r="E33" s="123">
        <v>0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2</v>
      </c>
      <c r="L33" s="123">
        <v>2</v>
      </c>
      <c r="M33" s="123">
        <v>0</v>
      </c>
      <c r="N33" s="129">
        <v>0</v>
      </c>
      <c r="O33" s="129">
        <v>0</v>
      </c>
      <c r="P33" s="123">
        <v>0</v>
      </c>
      <c r="Q33" s="123">
        <v>14</v>
      </c>
      <c r="R33" s="97">
        <v>12</v>
      </c>
      <c r="S33" s="211">
        <f t="shared" si="0"/>
        <v>30</v>
      </c>
      <c r="T33" s="211">
        <f t="shared" si="1"/>
        <v>30</v>
      </c>
      <c r="U33" s="123">
        <v>0</v>
      </c>
      <c r="V33" s="99">
        <f t="shared" si="2"/>
        <v>30</v>
      </c>
    </row>
    <row r="34" spans="1:22" ht="12.75">
      <c r="A34" s="128">
        <v>31</v>
      </c>
      <c r="B34" s="60" t="s">
        <v>375</v>
      </c>
      <c r="C34" s="60" t="s">
        <v>389</v>
      </c>
      <c r="D34" s="60" t="s">
        <v>358</v>
      </c>
      <c r="E34" s="61">
        <v>0</v>
      </c>
      <c r="F34" s="61">
        <v>0</v>
      </c>
      <c r="G34" s="61">
        <v>0</v>
      </c>
      <c r="H34" s="61">
        <v>0</v>
      </c>
      <c r="I34" s="61">
        <v>12</v>
      </c>
      <c r="J34" s="61">
        <v>6</v>
      </c>
      <c r="K34" s="61">
        <v>0</v>
      </c>
      <c r="L34" s="61">
        <v>0</v>
      </c>
      <c r="M34" s="61">
        <v>0</v>
      </c>
      <c r="N34" s="61">
        <v>12</v>
      </c>
      <c r="O34" s="61">
        <v>0</v>
      </c>
      <c r="P34" s="61">
        <v>0</v>
      </c>
      <c r="Q34" s="61">
        <v>0</v>
      </c>
      <c r="R34" s="63">
        <v>0</v>
      </c>
      <c r="S34" s="210">
        <f t="shared" si="0"/>
        <v>30</v>
      </c>
      <c r="T34" s="102">
        <f t="shared" si="1"/>
        <v>30</v>
      </c>
      <c r="U34" s="61">
        <v>0</v>
      </c>
      <c r="V34" s="98">
        <f t="shared" si="2"/>
        <v>30</v>
      </c>
    </row>
    <row r="35" spans="1:22" ht="12.75">
      <c r="A35" s="128">
        <v>32</v>
      </c>
      <c r="B35" s="60" t="s">
        <v>52</v>
      </c>
      <c r="C35" s="60" t="s">
        <v>402</v>
      </c>
      <c r="D35" s="60" t="s">
        <v>403</v>
      </c>
      <c r="E35" s="61">
        <v>0</v>
      </c>
      <c r="F35" s="61">
        <v>0</v>
      </c>
      <c r="G35" s="61">
        <v>0</v>
      </c>
      <c r="H35" s="61">
        <v>0</v>
      </c>
      <c r="I35" s="61">
        <v>8</v>
      </c>
      <c r="J35" s="61">
        <v>22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3">
        <v>0</v>
      </c>
      <c r="S35" s="210">
        <f t="shared" si="0"/>
        <v>30</v>
      </c>
      <c r="T35" s="63">
        <f t="shared" si="1"/>
        <v>30</v>
      </c>
      <c r="U35" s="61">
        <v>0</v>
      </c>
      <c r="V35" s="98">
        <f t="shared" si="2"/>
        <v>30</v>
      </c>
    </row>
    <row r="36" spans="1:22" ht="12.75">
      <c r="A36" s="128">
        <v>33</v>
      </c>
      <c r="B36" s="60" t="s">
        <v>161</v>
      </c>
      <c r="C36" s="60" t="s">
        <v>162</v>
      </c>
      <c r="D36" s="60" t="s">
        <v>36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14</v>
      </c>
      <c r="N36" s="120">
        <v>14</v>
      </c>
      <c r="O36" s="120">
        <v>0</v>
      </c>
      <c r="P36" s="61">
        <v>0</v>
      </c>
      <c r="Q36" s="61">
        <v>0</v>
      </c>
      <c r="R36" s="63">
        <v>0</v>
      </c>
      <c r="S36" s="210">
        <f aca="true" t="shared" si="3" ref="S36:S67">SUM(E36:R36)</f>
        <v>28</v>
      </c>
      <c r="T36" s="63">
        <f aca="true" t="shared" si="4" ref="T36:T67">LARGE(E36:R36,1)+LARGE(E36:R36,2)+LARGE(E36:R36,3)+LARGE(E36:R36,4)</f>
        <v>28</v>
      </c>
      <c r="U36" s="61">
        <v>0</v>
      </c>
      <c r="V36" s="98">
        <f aca="true" t="shared" si="5" ref="V36:V67">T36+U36</f>
        <v>28</v>
      </c>
    </row>
    <row r="37" spans="1:22" ht="12.75">
      <c r="A37" s="128">
        <v>34</v>
      </c>
      <c r="B37" s="132" t="s">
        <v>209</v>
      </c>
      <c r="C37" s="132" t="s">
        <v>40</v>
      </c>
      <c r="D37" s="132" t="s">
        <v>36</v>
      </c>
      <c r="E37" s="61">
        <v>0</v>
      </c>
      <c r="F37" s="61">
        <v>0</v>
      </c>
      <c r="G37" s="61">
        <v>0</v>
      </c>
      <c r="H37" s="61">
        <v>0</v>
      </c>
      <c r="I37" s="61">
        <v>28</v>
      </c>
      <c r="J37" s="61">
        <v>0</v>
      </c>
      <c r="K37" s="61">
        <v>0</v>
      </c>
      <c r="L37" s="61">
        <v>0</v>
      </c>
      <c r="M37" s="61">
        <v>0</v>
      </c>
      <c r="N37" s="120">
        <v>0</v>
      </c>
      <c r="O37" s="120">
        <v>0</v>
      </c>
      <c r="P37" s="61">
        <v>0</v>
      </c>
      <c r="Q37" s="61">
        <v>0</v>
      </c>
      <c r="R37" s="63">
        <v>0</v>
      </c>
      <c r="S37" s="63">
        <f t="shared" si="3"/>
        <v>28</v>
      </c>
      <c r="T37" s="210">
        <f t="shared" si="4"/>
        <v>28</v>
      </c>
      <c r="U37" s="61">
        <v>0</v>
      </c>
      <c r="V37" s="98">
        <f t="shared" si="5"/>
        <v>28</v>
      </c>
    </row>
    <row r="38" spans="1:22" ht="12.75">
      <c r="A38" s="128">
        <v>35</v>
      </c>
      <c r="B38" s="60" t="s">
        <v>521</v>
      </c>
      <c r="C38" s="60" t="s">
        <v>43</v>
      </c>
      <c r="D38" s="60" t="s">
        <v>36</v>
      </c>
      <c r="E38" s="61">
        <v>0</v>
      </c>
      <c r="F38" s="61">
        <v>0</v>
      </c>
      <c r="G38" s="61">
        <v>0</v>
      </c>
      <c r="H38" s="61">
        <v>0</v>
      </c>
      <c r="I38" s="61">
        <v>10</v>
      </c>
      <c r="J38" s="61">
        <v>4</v>
      </c>
      <c r="K38" s="61">
        <v>0</v>
      </c>
      <c r="L38" s="61">
        <v>0</v>
      </c>
      <c r="M38" s="61">
        <v>0</v>
      </c>
      <c r="N38" s="120">
        <v>0</v>
      </c>
      <c r="O38" s="120">
        <v>8</v>
      </c>
      <c r="P38" s="61">
        <v>0</v>
      </c>
      <c r="Q38" s="61">
        <v>0</v>
      </c>
      <c r="R38" s="63">
        <v>0</v>
      </c>
      <c r="S38" s="210">
        <f t="shared" si="3"/>
        <v>22</v>
      </c>
      <c r="T38" s="63">
        <f t="shared" si="4"/>
        <v>22</v>
      </c>
      <c r="U38" s="61">
        <v>0</v>
      </c>
      <c r="V38" s="99">
        <f t="shared" si="5"/>
        <v>22</v>
      </c>
    </row>
    <row r="39" spans="1:22" ht="12.75">
      <c r="A39" s="128">
        <v>36</v>
      </c>
      <c r="B39" s="6" t="s">
        <v>179</v>
      </c>
      <c r="C39" s="6" t="s">
        <v>229</v>
      </c>
      <c r="D39" s="6" t="s">
        <v>120</v>
      </c>
      <c r="E39" s="123">
        <v>0</v>
      </c>
      <c r="F39" s="123">
        <v>0</v>
      </c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22</v>
      </c>
      <c r="N39" s="129">
        <v>0</v>
      </c>
      <c r="O39" s="129">
        <v>0</v>
      </c>
      <c r="P39" s="123">
        <v>0</v>
      </c>
      <c r="Q39" s="123">
        <v>0</v>
      </c>
      <c r="R39" s="97">
        <v>0</v>
      </c>
      <c r="S39" s="97">
        <f t="shared" si="3"/>
        <v>22</v>
      </c>
      <c r="T39" s="211">
        <f t="shared" si="4"/>
        <v>22</v>
      </c>
      <c r="U39" s="123">
        <v>0</v>
      </c>
      <c r="V39" s="99">
        <f t="shared" si="5"/>
        <v>22</v>
      </c>
    </row>
    <row r="40" spans="1:22" ht="12.75">
      <c r="A40" s="128">
        <v>37</v>
      </c>
      <c r="B40" s="132" t="s">
        <v>375</v>
      </c>
      <c r="C40" s="132" t="s">
        <v>389</v>
      </c>
      <c r="D40" s="132" t="s">
        <v>358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10</v>
      </c>
      <c r="M40" s="61">
        <v>0</v>
      </c>
      <c r="N40" s="120">
        <v>0</v>
      </c>
      <c r="O40" s="120">
        <v>10</v>
      </c>
      <c r="P40" s="61">
        <v>0</v>
      </c>
      <c r="Q40" s="61">
        <v>0</v>
      </c>
      <c r="R40" s="63">
        <v>0</v>
      </c>
      <c r="S40" s="210">
        <f t="shared" si="3"/>
        <v>20</v>
      </c>
      <c r="T40" s="210">
        <f t="shared" si="4"/>
        <v>20</v>
      </c>
      <c r="U40" s="61">
        <v>0</v>
      </c>
      <c r="V40" s="99">
        <f t="shared" si="5"/>
        <v>20</v>
      </c>
    </row>
    <row r="41" spans="1:22" ht="12.75">
      <c r="A41" s="128">
        <v>38</v>
      </c>
      <c r="B41" s="60" t="s">
        <v>393</v>
      </c>
      <c r="C41" s="60" t="s">
        <v>394</v>
      </c>
      <c r="D41" s="60" t="s">
        <v>395</v>
      </c>
      <c r="E41" s="61">
        <v>0</v>
      </c>
      <c r="F41" s="61">
        <v>0</v>
      </c>
      <c r="G41" s="61">
        <v>6</v>
      </c>
      <c r="H41" s="61">
        <v>14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3">
        <v>0</v>
      </c>
      <c r="S41" s="102">
        <f t="shared" si="3"/>
        <v>20</v>
      </c>
      <c r="T41" s="102">
        <f t="shared" si="4"/>
        <v>20</v>
      </c>
      <c r="U41" s="61">
        <v>0</v>
      </c>
      <c r="V41" s="98">
        <f t="shared" si="5"/>
        <v>20</v>
      </c>
    </row>
    <row r="42" spans="1:22" ht="12.75">
      <c r="A42" s="128">
        <v>39</v>
      </c>
      <c r="B42" s="132" t="s">
        <v>522</v>
      </c>
      <c r="C42" s="132" t="s">
        <v>324</v>
      </c>
      <c r="D42" s="132" t="s">
        <v>154</v>
      </c>
      <c r="E42" s="61">
        <v>0</v>
      </c>
      <c r="F42" s="61">
        <v>0</v>
      </c>
      <c r="G42" s="61">
        <v>20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3">
        <v>0</v>
      </c>
      <c r="S42" s="1">
        <f t="shared" si="3"/>
        <v>20</v>
      </c>
      <c r="T42" s="1">
        <f t="shared" si="4"/>
        <v>20</v>
      </c>
      <c r="U42" s="61">
        <v>0</v>
      </c>
      <c r="V42" s="98">
        <f t="shared" si="5"/>
        <v>20</v>
      </c>
    </row>
    <row r="43" spans="1:22" ht="12.75">
      <c r="A43" s="128">
        <v>40</v>
      </c>
      <c r="B43" s="60" t="s">
        <v>88</v>
      </c>
      <c r="C43" s="60" t="s">
        <v>89</v>
      </c>
      <c r="D43" s="60" t="s">
        <v>288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120">
        <v>0</v>
      </c>
      <c r="O43" s="120">
        <v>0</v>
      </c>
      <c r="P43" s="61">
        <v>0</v>
      </c>
      <c r="Q43" s="61">
        <v>18</v>
      </c>
      <c r="R43" s="63">
        <v>0</v>
      </c>
      <c r="S43" s="210">
        <f t="shared" si="3"/>
        <v>18</v>
      </c>
      <c r="T43" s="210">
        <f t="shared" si="4"/>
        <v>18</v>
      </c>
      <c r="U43" s="61">
        <v>0</v>
      </c>
      <c r="V43" s="98">
        <f t="shared" si="5"/>
        <v>18</v>
      </c>
    </row>
    <row r="44" spans="1:22" ht="12.75">
      <c r="A44" s="122">
        <v>41</v>
      </c>
      <c r="B44" s="60" t="s">
        <v>452</v>
      </c>
      <c r="C44" s="60" t="s">
        <v>229</v>
      </c>
      <c r="D44" s="60" t="s">
        <v>120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18</v>
      </c>
      <c r="N44" s="120">
        <v>0</v>
      </c>
      <c r="O44" s="120">
        <v>0</v>
      </c>
      <c r="P44" s="61">
        <v>0</v>
      </c>
      <c r="Q44" s="61">
        <v>0</v>
      </c>
      <c r="R44" s="63">
        <v>0</v>
      </c>
      <c r="S44" s="63">
        <f t="shared" si="3"/>
        <v>18</v>
      </c>
      <c r="T44" s="63">
        <f t="shared" si="4"/>
        <v>18</v>
      </c>
      <c r="U44" s="61">
        <v>0</v>
      </c>
      <c r="V44" s="99">
        <f t="shared" si="5"/>
        <v>18</v>
      </c>
    </row>
    <row r="45" spans="1:22" ht="12.75">
      <c r="A45" s="128">
        <v>42</v>
      </c>
      <c r="B45" s="60" t="s">
        <v>111</v>
      </c>
      <c r="C45" s="60" t="s">
        <v>112</v>
      </c>
      <c r="D45" s="60" t="s">
        <v>395</v>
      </c>
      <c r="E45" s="61">
        <v>0</v>
      </c>
      <c r="F45" s="61">
        <v>0</v>
      </c>
      <c r="G45" s="61">
        <v>18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3">
        <v>0</v>
      </c>
      <c r="S45" s="102">
        <f t="shared" si="3"/>
        <v>18</v>
      </c>
      <c r="T45" s="102">
        <f t="shared" si="4"/>
        <v>18</v>
      </c>
      <c r="U45" s="61">
        <v>0</v>
      </c>
      <c r="V45" s="98">
        <f t="shared" si="5"/>
        <v>18</v>
      </c>
    </row>
    <row r="46" spans="1:22" ht="12.75">
      <c r="A46" s="166">
        <v>43</v>
      </c>
      <c r="B46" s="60" t="s">
        <v>91</v>
      </c>
      <c r="C46" s="60" t="s">
        <v>92</v>
      </c>
      <c r="D46" s="60" t="s">
        <v>36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120">
        <v>0</v>
      </c>
      <c r="O46" s="120">
        <v>14</v>
      </c>
      <c r="P46" s="61">
        <v>0</v>
      </c>
      <c r="Q46" s="61">
        <v>0</v>
      </c>
      <c r="R46" s="63">
        <v>0</v>
      </c>
      <c r="S46" s="63">
        <f t="shared" si="3"/>
        <v>14</v>
      </c>
      <c r="T46" s="63">
        <f t="shared" si="4"/>
        <v>14</v>
      </c>
      <c r="U46" s="61">
        <v>0</v>
      </c>
      <c r="V46" s="99">
        <f t="shared" si="5"/>
        <v>14</v>
      </c>
    </row>
    <row r="47" spans="1:22" ht="12.75">
      <c r="A47" s="166">
        <v>44</v>
      </c>
      <c r="B47" s="60" t="s">
        <v>459</v>
      </c>
      <c r="C47" s="60" t="s">
        <v>520</v>
      </c>
      <c r="D47" s="60" t="s">
        <v>288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120">
        <v>0</v>
      </c>
      <c r="O47" s="120">
        <v>0</v>
      </c>
      <c r="P47" s="61">
        <v>0</v>
      </c>
      <c r="Q47" s="61">
        <v>12</v>
      </c>
      <c r="R47" s="63">
        <v>0</v>
      </c>
      <c r="S47" s="63">
        <f t="shared" si="3"/>
        <v>12</v>
      </c>
      <c r="T47" s="210">
        <f t="shared" si="4"/>
        <v>12</v>
      </c>
      <c r="U47" s="61">
        <v>0</v>
      </c>
      <c r="V47" s="98">
        <f t="shared" si="5"/>
        <v>12</v>
      </c>
    </row>
    <row r="48" spans="1:22" ht="12.75">
      <c r="A48" s="166">
        <v>45</v>
      </c>
      <c r="B48" s="60" t="s">
        <v>63</v>
      </c>
      <c r="C48" s="60" t="s">
        <v>62</v>
      </c>
      <c r="D48" s="60" t="s">
        <v>107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120">
        <v>0</v>
      </c>
      <c r="O48" s="120">
        <v>0</v>
      </c>
      <c r="P48" s="61">
        <v>0</v>
      </c>
      <c r="Q48" s="61">
        <v>10</v>
      </c>
      <c r="R48" s="63">
        <v>0</v>
      </c>
      <c r="S48" s="210">
        <f t="shared" si="3"/>
        <v>10</v>
      </c>
      <c r="T48" s="210">
        <f t="shared" si="4"/>
        <v>10</v>
      </c>
      <c r="U48" s="61">
        <v>0</v>
      </c>
      <c r="V48" s="98">
        <f t="shared" si="5"/>
        <v>10</v>
      </c>
    </row>
    <row r="49" spans="1:22" ht="12.75">
      <c r="A49" s="166">
        <v>46</v>
      </c>
      <c r="B49" s="60" t="s">
        <v>455</v>
      </c>
      <c r="C49" s="60" t="s">
        <v>80</v>
      </c>
      <c r="D49" s="60" t="s">
        <v>395</v>
      </c>
      <c r="E49" s="61">
        <v>0</v>
      </c>
      <c r="F49" s="61">
        <v>0</v>
      </c>
      <c r="G49" s="61">
        <v>0</v>
      </c>
      <c r="H49" s="61">
        <v>10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3">
        <v>0</v>
      </c>
      <c r="S49" s="102">
        <f t="shared" si="3"/>
        <v>10</v>
      </c>
      <c r="T49" s="102">
        <f t="shared" si="4"/>
        <v>10</v>
      </c>
      <c r="U49" s="61">
        <v>0</v>
      </c>
      <c r="V49" s="98">
        <f t="shared" si="5"/>
        <v>10</v>
      </c>
    </row>
    <row r="50" spans="1:22" ht="12.75">
      <c r="A50" s="166">
        <v>47</v>
      </c>
      <c r="B50" s="132" t="s">
        <v>67</v>
      </c>
      <c r="C50" s="132" t="s">
        <v>100</v>
      </c>
      <c r="D50" s="132" t="s">
        <v>101</v>
      </c>
      <c r="E50" s="61">
        <v>0</v>
      </c>
      <c r="F50" s="61">
        <v>0</v>
      </c>
      <c r="G50" s="61">
        <v>0</v>
      </c>
      <c r="H50" s="61">
        <v>0</v>
      </c>
      <c r="I50" s="61">
        <v>4</v>
      </c>
      <c r="J50" s="61">
        <v>0</v>
      </c>
      <c r="K50" s="61">
        <v>0</v>
      </c>
      <c r="L50" s="61">
        <v>0</v>
      </c>
      <c r="M50" s="61">
        <v>0</v>
      </c>
      <c r="N50" s="120">
        <v>0</v>
      </c>
      <c r="O50" s="120">
        <v>4</v>
      </c>
      <c r="P50" s="61">
        <v>0</v>
      </c>
      <c r="Q50" s="61">
        <v>0</v>
      </c>
      <c r="R50" s="63">
        <v>0</v>
      </c>
      <c r="S50" s="63">
        <f t="shared" si="3"/>
        <v>8</v>
      </c>
      <c r="T50" s="63">
        <f t="shared" si="4"/>
        <v>8</v>
      </c>
      <c r="U50" s="61">
        <v>0</v>
      </c>
      <c r="V50" s="98">
        <f t="shared" si="5"/>
        <v>8</v>
      </c>
    </row>
    <row r="51" spans="1:22" ht="12.75">
      <c r="A51" s="166">
        <v>48</v>
      </c>
      <c r="B51" s="60" t="s">
        <v>72</v>
      </c>
      <c r="C51" s="60" t="s">
        <v>73</v>
      </c>
      <c r="D51" s="60" t="s">
        <v>186</v>
      </c>
      <c r="E51" s="61">
        <v>0</v>
      </c>
      <c r="F51" s="61">
        <v>0</v>
      </c>
      <c r="G51" s="61">
        <v>0</v>
      </c>
      <c r="H51" s="61">
        <v>8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3">
        <v>0</v>
      </c>
      <c r="S51" s="102">
        <f t="shared" si="3"/>
        <v>8</v>
      </c>
      <c r="T51" s="102">
        <f t="shared" si="4"/>
        <v>8</v>
      </c>
      <c r="U51" s="61">
        <v>0</v>
      </c>
      <c r="V51" s="98">
        <f t="shared" si="5"/>
        <v>8</v>
      </c>
    </row>
    <row r="52" spans="1:22" ht="12.75">
      <c r="A52" s="166">
        <v>49</v>
      </c>
      <c r="B52" s="132" t="s">
        <v>102</v>
      </c>
      <c r="C52" s="132" t="s">
        <v>99</v>
      </c>
      <c r="D52" s="132" t="s">
        <v>132</v>
      </c>
      <c r="E52" s="61">
        <v>8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3">
        <v>0</v>
      </c>
      <c r="S52" s="210">
        <f t="shared" si="3"/>
        <v>8</v>
      </c>
      <c r="T52" s="102">
        <f t="shared" si="4"/>
        <v>8</v>
      </c>
      <c r="U52" s="61">
        <v>0</v>
      </c>
      <c r="V52" s="98">
        <f t="shared" si="5"/>
        <v>8</v>
      </c>
    </row>
    <row r="53" spans="1:22" ht="12.75">
      <c r="A53" s="166">
        <v>50</v>
      </c>
      <c r="B53" s="60" t="s">
        <v>98</v>
      </c>
      <c r="C53" s="60" t="s">
        <v>99</v>
      </c>
      <c r="D53" s="60" t="s">
        <v>154</v>
      </c>
      <c r="E53" s="61">
        <v>0</v>
      </c>
      <c r="F53" s="61">
        <v>0</v>
      </c>
      <c r="G53" s="61">
        <v>8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120">
        <v>0</v>
      </c>
      <c r="O53" s="120">
        <v>0</v>
      </c>
      <c r="P53" s="61">
        <v>0</v>
      </c>
      <c r="Q53" s="61">
        <v>0</v>
      </c>
      <c r="R53" s="63">
        <v>0</v>
      </c>
      <c r="S53" s="63">
        <f t="shared" si="3"/>
        <v>8</v>
      </c>
      <c r="T53" s="210">
        <f t="shared" si="4"/>
        <v>8</v>
      </c>
      <c r="U53" s="61">
        <v>0</v>
      </c>
      <c r="V53" s="98">
        <f t="shared" si="5"/>
        <v>8</v>
      </c>
    </row>
    <row r="54" spans="1:22" ht="12.75">
      <c r="A54" s="166">
        <v>51</v>
      </c>
      <c r="B54" s="60" t="s">
        <v>237</v>
      </c>
      <c r="C54" s="60" t="s">
        <v>238</v>
      </c>
      <c r="D54" s="60" t="s">
        <v>523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120">
        <v>0</v>
      </c>
      <c r="O54" s="120">
        <v>0</v>
      </c>
      <c r="P54" s="61">
        <v>0</v>
      </c>
      <c r="Q54" s="61">
        <v>6</v>
      </c>
      <c r="R54" s="63">
        <v>0</v>
      </c>
      <c r="S54" s="210">
        <f t="shared" si="3"/>
        <v>6</v>
      </c>
      <c r="T54" s="63">
        <f t="shared" si="4"/>
        <v>6</v>
      </c>
      <c r="U54" s="61">
        <v>0</v>
      </c>
      <c r="V54" s="98">
        <f t="shared" si="5"/>
        <v>6</v>
      </c>
    </row>
    <row r="55" spans="1:22" ht="12.75">
      <c r="A55" s="166">
        <v>52</v>
      </c>
      <c r="B55" s="132" t="s">
        <v>96</v>
      </c>
      <c r="C55" s="132" t="s">
        <v>97</v>
      </c>
      <c r="D55" s="132" t="s">
        <v>395</v>
      </c>
      <c r="E55" s="61">
        <v>0</v>
      </c>
      <c r="F55" s="61">
        <v>0</v>
      </c>
      <c r="G55" s="61">
        <v>2</v>
      </c>
      <c r="H55" s="61">
        <v>4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3">
        <v>0</v>
      </c>
      <c r="S55" s="63">
        <f t="shared" si="3"/>
        <v>6</v>
      </c>
      <c r="T55" s="63">
        <f t="shared" si="4"/>
        <v>6</v>
      </c>
      <c r="U55" s="61">
        <v>0</v>
      </c>
      <c r="V55" s="98">
        <f t="shared" si="5"/>
        <v>6</v>
      </c>
    </row>
    <row r="56" spans="1:22" ht="12.75">
      <c r="A56" s="166">
        <v>53</v>
      </c>
      <c r="B56" s="132" t="s">
        <v>465</v>
      </c>
      <c r="C56" s="132" t="s">
        <v>131</v>
      </c>
      <c r="D56" s="132" t="s">
        <v>466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6</v>
      </c>
      <c r="L56" s="61">
        <v>0</v>
      </c>
      <c r="M56" s="61">
        <v>0</v>
      </c>
      <c r="N56" s="120">
        <v>0</v>
      </c>
      <c r="O56" s="120">
        <v>0</v>
      </c>
      <c r="P56" s="61">
        <v>0</v>
      </c>
      <c r="Q56" s="61">
        <v>0</v>
      </c>
      <c r="R56" s="63">
        <v>0</v>
      </c>
      <c r="S56" s="63">
        <f t="shared" si="3"/>
        <v>6</v>
      </c>
      <c r="T56" s="210">
        <f t="shared" si="4"/>
        <v>6</v>
      </c>
      <c r="U56" s="61">
        <v>0</v>
      </c>
      <c r="V56" s="99">
        <f t="shared" si="5"/>
        <v>6</v>
      </c>
    </row>
    <row r="57" spans="1:22" ht="12.75">
      <c r="A57" s="166">
        <v>54</v>
      </c>
      <c r="B57" s="60" t="s">
        <v>315</v>
      </c>
      <c r="C57" s="60" t="s">
        <v>318</v>
      </c>
      <c r="D57" s="60" t="s">
        <v>36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120">
        <v>0</v>
      </c>
      <c r="O57" s="120">
        <v>2</v>
      </c>
      <c r="P57" s="61">
        <v>0</v>
      </c>
      <c r="Q57" s="61">
        <v>0</v>
      </c>
      <c r="R57" s="63">
        <v>0</v>
      </c>
      <c r="S57" s="210">
        <f t="shared" si="3"/>
        <v>2</v>
      </c>
      <c r="T57" s="63">
        <f t="shared" si="4"/>
        <v>2</v>
      </c>
      <c r="U57" s="61">
        <v>0</v>
      </c>
      <c r="V57" s="98">
        <f t="shared" si="5"/>
        <v>2</v>
      </c>
    </row>
    <row r="58" spans="1:22" ht="12.75">
      <c r="A58" s="166">
        <v>55</v>
      </c>
      <c r="B58" s="132" t="s">
        <v>296</v>
      </c>
      <c r="C58" s="132" t="s">
        <v>34</v>
      </c>
      <c r="D58" s="132" t="s">
        <v>524</v>
      </c>
      <c r="E58" s="61">
        <v>2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3">
        <v>0</v>
      </c>
      <c r="S58" s="63">
        <f t="shared" si="3"/>
        <v>2</v>
      </c>
      <c r="T58" s="1">
        <f t="shared" si="4"/>
        <v>2</v>
      </c>
      <c r="U58" s="61">
        <v>0</v>
      </c>
      <c r="V58" s="98">
        <f t="shared" si="5"/>
        <v>2</v>
      </c>
    </row>
    <row r="59" spans="1:22" ht="12.75">
      <c r="A59" s="80">
        <v>56</v>
      </c>
      <c r="B59" s="81" t="s">
        <v>265</v>
      </c>
      <c r="C59" s="81" t="s">
        <v>266</v>
      </c>
      <c r="D59" s="81" t="s">
        <v>263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3">
        <v>0</v>
      </c>
      <c r="O59" s="83">
        <v>0</v>
      </c>
      <c r="P59" s="82">
        <v>0</v>
      </c>
      <c r="Q59" s="82">
        <v>0</v>
      </c>
      <c r="R59" s="85"/>
      <c r="S59" s="148">
        <f t="shared" si="3"/>
        <v>0</v>
      </c>
      <c r="T59" s="148">
        <f t="shared" si="4"/>
        <v>0</v>
      </c>
      <c r="V59" s="99">
        <f t="shared" si="5"/>
        <v>0</v>
      </c>
    </row>
    <row r="60" spans="1:22" ht="12.75">
      <c r="A60" s="80">
        <v>57</v>
      </c>
      <c r="B60" s="81" t="s">
        <v>153</v>
      </c>
      <c r="C60" s="81" t="s">
        <v>146</v>
      </c>
      <c r="D60" s="81" t="s">
        <v>154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3">
        <v>0</v>
      </c>
      <c r="O60" s="83">
        <v>0</v>
      </c>
      <c r="P60" s="82">
        <v>0</v>
      </c>
      <c r="Q60" s="82">
        <v>0</v>
      </c>
      <c r="R60" s="85"/>
      <c r="S60" s="85">
        <f t="shared" si="3"/>
        <v>0</v>
      </c>
      <c r="T60" s="70">
        <f t="shared" si="4"/>
        <v>0</v>
      </c>
      <c r="U60" s="63"/>
      <c r="V60" s="149">
        <f t="shared" si="5"/>
        <v>0</v>
      </c>
    </row>
    <row r="61" spans="1:22" ht="12.75">
      <c r="A61" s="91">
        <v>58</v>
      </c>
      <c r="B61" s="81" t="s">
        <v>312</v>
      </c>
      <c r="C61" s="81" t="s">
        <v>313</v>
      </c>
      <c r="D61" s="81" t="s">
        <v>154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3">
        <v>0</v>
      </c>
      <c r="O61" s="83">
        <v>0</v>
      </c>
      <c r="P61" s="82">
        <v>0</v>
      </c>
      <c r="Q61" s="82">
        <v>0</v>
      </c>
      <c r="R61" s="85"/>
      <c r="S61" s="148">
        <f t="shared" si="3"/>
        <v>0</v>
      </c>
      <c r="T61" s="85">
        <f t="shared" si="4"/>
        <v>0</v>
      </c>
      <c r="V61" s="99">
        <f t="shared" si="5"/>
        <v>0</v>
      </c>
    </row>
    <row r="62" spans="1:22" ht="12.75">
      <c r="A62" s="91">
        <v>59</v>
      </c>
      <c r="B62" s="81" t="s">
        <v>140</v>
      </c>
      <c r="C62" s="81" t="s">
        <v>141</v>
      </c>
      <c r="D62" s="81" t="s">
        <v>142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3">
        <v>0</v>
      </c>
      <c r="O62" s="83">
        <v>0</v>
      </c>
      <c r="P62" s="82">
        <v>0</v>
      </c>
      <c r="Q62" s="82">
        <v>0</v>
      </c>
      <c r="R62" s="85"/>
      <c r="S62" s="85">
        <f t="shared" si="3"/>
        <v>0</v>
      </c>
      <c r="T62" s="85">
        <f t="shared" si="4"/>
        <v>0</v>
      </c>
      <c r="V62" s="99">
        <f t="shared" si="5"/>
        <v>0</v>
      </c>
    </row>
    <row r="63" spans="1:22" ht="12.75">
      <c r="A63" s="91">
        <v>60</v>
      </c>
      <c r="B63" s="81" t="s">
        <v>381</v>
      </c>
      <c r="C63" s="81" t="s">
        <v>47</v>
      </c>
      <c r="D63" s="81" t="s">
        <v>26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3">
        <v>0</v>
      </c>
      <c r="O63" s="83">
        <v>0</v>
      </c>
      <c r="P63" s="82">
        <v>0</v>
      </c>
      <c r="Q63" s="82">
        <v>0</v>
      </c>
      <c r="R63" s="85"/>
      <c r="S63" s="148">
        <f t="shared" si="3"/>
        <v>0</v>
      </c>
      <c r="T63" s="148">
        <f t="shared" si="4"/>
        <v>0</v>
      </c>
      <c r="V63" s="98">
        <f t="shared" si="5"/>
        <v>0</v>
      </c>
    </row>
    <row r="64" spans="1:22" ht="12.75">
      <c r="A64" s="91">
        <v>61</v>
      </c>
      <c r="B64" s="81" t="s">
        <v>135</v>
      </c>
      <c r="C64" s="81" t="s">
        <v>56</v>
      </c>
      <c r="D64" s="81" t="s">
        <v>87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3">
        <v>0</v>
      </c>
      <c r="O64" s="83">
        <v>0</v>
      </c>
      <c r="P64" s="82">
        <v>0</v>
      </c>
      <c r="Q64" s="82">
        <v>0</v>
      </c>
      <c r="R64" s="85"/>
      <c r="S64" s="148">
        <f t="shared" si="3"/>
        <v>0</v>
      </c>
      <c r="T64" s="148">
        <f t="shared" si="4"/>
        <v>0</v>
      </c>
      <c r="V64" s="98">
        <f t="shared" si="5"/>
        <v>0</v>
      </c>
    </row>
    <row r="65" spans="1:22" ht="12.75">
      <c r="A65" s="91">
        <v>62</v>
      </c>
      <c r="B65" s="81" t="s">
        <v>373</v>
      </c>
      <c r="C65" s="81" t="s">
        <v>374</v>
      </c>
      <c r="D65" s="81" t="s">
        <v>26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3">
        <v>0</v>
      </c>
      <c r="O65" s="83">
        <v>0</v>
      </c>
      <c r="P65" s="82">
        <v>0</v>
      </c>
      <c r="Q65" s="82">
        <v>0</v>
      </c>
      <c r="R65" s="85"/>
      <c r="S65" s="148">
        <f t="shared" si="3"/>
        <v>0</v>
      </c>
      <c r="T65" s="148">
        <f t="shared" si="4"/>
        <v>0</v>
      </c>
      <c r="V65" s="98">
        <f t="shared" si="5"/>
        <v>0</v>
      </c>
    </row>
    <row r="66" spans="1:22" ht="12.75">
      <c r="A66" s="91">
        <v>63</v>
      </c>
      <c r="B66" s="81" t="s">
        <v>135</v>
      </c>
      <c r="C66" s="81" t="s">
        <v>80</v>
      </c>
      <c r="D66" s="81" t="s">
        <v>154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3">
        <v>0</v>
      </c>
      <c r="O66" s="83">
        <v>0</v>
      </c>
      <c r="P66" s="82">
        <v>0</v>
      </c>
      <c r="Q66" s="82">
        <v>0</v>
      </c>
      <c r="R66" s="85"/>
      <c r="S66" s="148">
        <f t="shared" si="3"/>
        <v>0</v>
      </c>
      <c r="T66" s="148">
        <f t="shared" si="4"/>
        <v>0</v>
      </c>
      <c r="V66" s="99">
        <f t="shared" si="5"/>
        <v>0</v>
      </c>
    </row>
    <row r="67" spans="1:22" ht="12.75">
      <c r="A67" s="91">
        <v>64</v>
      </c>
      <c r="B67" s="81" t="s">
        <v>24</v>
      </c>
      <c r="C67" s="81" t="s">
        <v>280</v>
      </c>
      <c r="D67" s="81" t="s">
        <v>154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3">
        <v>0</v>
      </c>
      <c r="O67" s="83">
        <v>0</v>
      </c>
      <c r="P67" s="82">
        <v>0</v>
      </c>
      <c r="Q67" s="82">
        <v>0</v>
      </c>
      <c r="R67" s="85"/>
      <c r="S67" s="148">
        <f t="shared" si="3"/>
        <v>0</v>
      </c>
      <c r="T67" s="85">
        <f t="shared" si="4"/>
        <v>0</v>
      </c>
      <c r="V67" s="99">
        <f t="shared" si="5"/>
        <v>0</v>
      </c>
    </row>
    <row r="68" spans="1:22" ht="12.75">
      <c r="A68" s="91">
        <v>65</v>
      </c>
      <c r="B68" s="87" t="s">
        <v>494</v>
      </c>
      <c r="C68" s="87" t="s">
        <v>83</v>
      </c>
      <c r="D68" s="87" t="s">
        <v>107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3">
        <v>0</v>
      </c>
      <c r="O68" s="83">
        <v>0</v>
      </c>
      <c r="P68" s="82">
        <v>0</v>
      </c>
      <c r="Q68" s="82">
        <v>0</v>
      </c>
      <c r="R68" s="85"/>
      <c r="S68" s="148">
        <f aca="true" t="shared" si="6" ref="S68:S99">SUM(E68:R68)</f>
        <v>0</v>
      </c>
      <c r="T68" s="148">
        <f aca="true" t="shared" si="7" ref="T68:T99">LARGE(E68:R68,1)+LARGE(E68:R68,2)+LARGE(E68:R68,3)+LARGE(E68:R68,4)</f>
        <v>0</v>
      </c>
      <c r="V68" s="98">
        <f aca="true" t="shared" si="8" ref="V68:V99">T68+U68</f>
        <v>0</v>
      </c>
    </row>
    <row r="69" spans="1:22" ht="12.75">
      <c r="A69" s="91">
        <v>66</v>
      </c>
      <c r="B69" s="81" t="s">
        <v>133</v>
      </c>
      <c r="C69" s="81" t="s">
        <v>203</v>
      </c>
      <c r="D69" s="81" t="s">
        <v>26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3">
        <v>0</v>
      </c>
      <c r="O69" s="83">
        <v>0</v>
      </c>
      <c r="P69" s="82">
        <v>0</v>
      </c>
      <c r="Q69" s="82">
        <v>0</v>
      </c>
      <c r="R69" s="85"/>
      <c r="S69" s="85">
        <f t="shared" si="6"/>
        <v>0</v>
      </c>
      <c r="T69" s="148">
        <f t="shared" si="7"/>
        <v>0</v>
      </c>
      <c r="V69" s="99">
        <f t="shared" si="8"/>
        <v>0</v>
      </c>
    </row>
    <row r="70" spans="1:22" ht="12.75">
      <c r="A70" s="91">
        <v>67</v>
      </c>
      <c r="B70" s="81" t="s">
        <v>409</v>
      </c>
      <c r="C70" s="81" t="s">
        <v>137</v>
      </c>
      <c r="D70" s="81" t="s">
        <v>120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3">
        <v>0</v>
      </c>
      <c r="O70" s="83">
        <v>0</v>
      </c>
      <c r="P70" s="82">
        <v>0</v>
      </c>
      <c r="Q70" s="82">
        <v>0</v>
      </c>
      <c r="R70" s="85"/>
      <c r="S70" s="85">
        <f t="shared" si="6"/>
        <v>0</v>
      </c>
      <c r="T70" s="85">
        <f t="shared" si="7"/>
        <v>0</v>
      </c>
      <c r="V70" s="99">
        <f t="shared" si="8"/>
        <v>0</v>
      </c>
    </row>
    <row r="71" spans="1:22" ht="12.75">
      <c r="A71" s="91">
        <v>68</v>
      </c>
      <c r="B71" s="81" t="s">
        <v>74</v>
      </c>
      <c r="C71" s="81" t="s">
        <v>75</v>
      </c>
      <c r="D71" s="81" t="s">
        <v>69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3">
        <v>0</v>
      </c>
      <c r="O71" s="83">
        <v>0</v>
      </c>
      <c r="P71" s="82">
        <v>0</v>
      </c>
      <c r="Q71" s="82">
        <v>0</v>
      </c>
      <c r="R71" s="85"/>
      <c r="S71" s="148">
        <f t="shared" si="6"/>
        <v>0</v>
      </c>
      <c r="T71" s="148">
        <f t="shared" si="7"/>
        <v>0</v>
      </c>
      <c r="V71" s="98">
        <f t="shared" si="8"/>
        <v>0</v>
      </c>
    </row>
    <row r="72" spans="1:22" ht="12.75">
      <c r="A72" s="91">
        <v>69</v>
      </c>
      <c r="B72" s="81" t="s">
        <v>126</v>
      </c>
      <c r="C72" s="81" t="s">
        <v>66</v>
      </c>
      <c r="D72" s="81" t="s">
        <v>387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3">
        <v>0</v>
      </c>
      <c r="O72" s="83">
        <v>0</v>
      </c>
      <c r="P72" s="82">
        <v>0</v>
      </c>
      <c r="Q72" s="82">
        <v>0</v>
      </c>
      <c r="R72" s="85"/>
      <c r="S72" s="148">
        <f t="shared" si="6"/>
        <v>0</v>
      </c>
      <c r="T72" s="148">
        <f t="shared" si="7"/>
        <v>0</v>
      </c>
      <c r="V72" s="98">
        <f t="shared" si="8"/>
        <v>0</v>
      </c>
    </row>
    <row r="73" spans="1:22" ht="12.75">
      <c r="A73" s="91">
        <v>70</v>
      </c>
      <c r="B73" s="81" t="s">
        <v>477</v>
      </c>
      <c r="C73" s="81" t="s">
        <v>478</v>
      </c>
      <c r="D73" s="81" t="s">
        <v>479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3">
        <v>0</v>
      </c>
      <c r="O73" s="83">
        <v>0</v>
      </c>
      <c r="P73" s="82">
        <v>0</v>
      </c>
      <c r="Q73" s="82">
        <v>0</v>
      </c>
      <c r="R73" s="85"/>
      <c r="S73" s="148">
        <f t="shared" si="6"/>
        <v>0</v>
      </c>
      <c r="T73" s="85">
        <f t="shared" si="7"/>
        <v>0</v>
      </c>
      <c r="V73" s="99">
        <f t="shared" si="8"/>
        <v>0</v>
      </c>
    </row>
    <row r="74" spans="1:22" ht="12.75">
      <c r="A74" s="91">
        <v>71</v>
      </c>
      <c r="B74" s="81" t="s">
        <v>27</v>
      </c>
      <c r="C74" s="81" t="s">
        <v>28</v>
      </c>
      <c r="D74" s="81" t="s">
        <v>29</v>
      </c>
      <c r="E74" s="84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3">
        <v>0</v>
      </c>
      <c r="O74" s="83">
        <v>0</v>
      </c>
      <c r="P74" s="82">
        <v>0</v>
      </c>
      <c r="Q74" s="82">
        <v>0</v>
      </c>
      <c r="R74" s="85"/>
      <c r="S74" s="148">
        <f t="shared" si="6"/>
        <v>0</v>
      </c>
      <c r="T74" s="148">
        <f t="shared" si="7"/>
        <v>0</v>
      </c>
      <c r="V74" s="99">
        <f t="shared" si="8"/>
        <v>0</v>
      </c>
    </row>
    <row r="75" spans="1:22" ht="12.75">
      <c r="A75" s="91">
        <v>72</v>
      </c>
      <c r="B75" s="81" t="s">
        <v>296</v>
      </c>
      <c r="C75" s="81" t="s">
        <v>34</v>
      </c>
      <c r="D75" s="81" t="s">
        <v>524</v>
      </c>
      <c r="E75" s="85"/>
      <c r="F75" s="85"/>
      <c r="G75" s="85"/>
      <c r="H75" s="85"/>
      <c r="I75" s="85"/>
      <c r="J75" s="82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/>
      <c r="Q75" s="85"/>
      <c r="R75" s="85"/>
      <c r="S75" s="148">
        <f t="shared" si="6"/>
        <v>0</v>
      </c>
      <c r="T75" s="102">
        <f t="shared" si="7"/>
        <v>0</v>
      </c>
      <c r="V75" s="99">
        <f t="shared" si="8"/>
        <v>0</v>
      </c>
    </row>
    <row r="76" spans="1:22" ht="12.75">
      <c r="A76" s="91">
        <v>73</v>
      </c>
      <c r="B76" s="101" t="s">
        <v>498</v>
      </c>
      <c r="C76" s="101" t="s">
        <v>295</v>
      </c>
      <c r="D76" s="101" t="s">
        <v>29</v>
      </c>
      <c r="E76" s="95"/>
      <c r="F76" s="95"/>
      <c r="G76" s="95"/>
      <c r="H76" s="95"/>
      <c r="I76" s="95"/>
      <c r="J76" s="147">
        <v>0</v>
      </c>
      <c r="K76" s="95">
        <v>0</v>
      </c>
      <c r="L76" s="95">
        <v>0</v>
      </c>
      <c r="M76" s="95">
        <v>0</v>
      </c>
      <c r="N76" s="95">
        <v>0</v>
      </c>
      <c r="O76" s="95">
        <v>0</v>
      </c>
      <c r="P76" s="95"/>
      <c r="S76" s="1">
        <f t="shared" si="6"/>
        <v>0</v>
      </c>
      <c r="T76" s="102">
        <f t="shared" si="7"/>
        <v>0</v>
      </c>
      <c r="V76" s="99">
        <f t="shared" si="8"/>
        <v>0</v>
      </c>
    </row>
    <row r="77" spans="1:22" ht="12.75">
      <c r="A77" s="91">
        <v>74</v>
      </c>
      <c r="B77" s="101" t="s">
        <v>136</v>
      </c>
      <c r="C77" s="101" t="s">
        <v>520</v>
      </c>
      <c r="D77" s="101" t="s">
        <v>26</v>
      </c>
      <c r="E77" s="95"/>
      <c r="F77" s="95"/>
      <c r="G77" s="95"/>
      <c r="H77" s="95"/>
      <c r="I77" s="95"/>
      <c r="J77" s="147">
        <v>0</v>
      </c>
      <c r="K77" s="95">
        <v>0</v>
      </c>
      <c r="L77" s="95">
        <v>0</v>
      </c>
      <c r="M77" s="95">
        <v>0</v>
      </c>
      <c r="N77" s="95">
        <v>0</v>
      </c>
      <c r="O77" s="95">
        <v>0</v>
      </c>
      <c r="P77" s="95"/>
      <c r="Q77" s="97"/>
      <c r="R77" s="97"/>
      <c r="S77" s="1">
        <f t="shared" si="6"/>
        <v>0</v>
      </c>
      <c r="T77" s="1">
        <f t="shared" si="7"/>
        <v>0</v>
      </c>
      <c r="V77" s="99">
        <f t="shared" si="8"/>
        <v>0</v>
      </c>
    </row>
    <row r="78" spans="1:22" ht="12.75">
      <c r="A78" s="91">
        <v>75</v>
      </c>
      <c r="B78" s="81" t="s">
        <v>155</v>
      </c>
      <c r="C78" s="81" t="s">
        <v>363</v>
      </c>
      <c r="D78" s="81" t="s">
        <v>36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/>
      <c r="K78" s="82">
        <v>0</v>
      </c>
      <c r="L78" s="82"/>
      <c r="M78" s="82"/>
      <c r="N78" s="82"/>
      <c r="O78" s="82"/>
      <c r="P78" s="82"/>
      <c r="Q78" s="85"/>
      <c r="R78" s="85"/>
      <c r="S78" s="148">
        <f t="shared" si="6"/>
        <v>0</v>
      </c>
      <c r="T78" s="85">
        <f t="shared" si="7"/>
        <v>0</v>
      </c>
      <c r="V78" s="98">
        <f t="shared" si="8"/>
        <v>0</v>
      </c>
    </row>
    <row r="79" spans="1:22" ht="12.75">
      <c r="A79" s="91">
        <v>76</v>
      </c>
      <c r="B79" s="87" t="s">
        <v>525</v>
      </c>
      <c r="C79" s="87" t="s">
        <v>100</v>
      </c>
      <c r="D79" s="87" t="s">
        <v>36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2"/>
      <c r="K79" s="85">
        <v>0</v>
      </c>
      <c r="L79" s="85"/>
      <c r="M79" s="85"/>
      <c r="N79" s="85"/>
      <c r="O79" s="85"/>
      <c r="P79" s="85"/>
      <c r="Q79" s="85"/>
      <c r="R79" s="85"/>
      <c r="S79" s="85">
        <f t="shared" si="6"/>
        <v>0</v>
      </c>
      <c r="T79" s="148">
        <f t="shared" si="7"/>
        <v>0</v>
      </c>
      <c r="V79" s="99">
        <f t="shared" si="8"/>
        <v>0</v>
      </c>
    </row>
    <row r="80" spans="1:22" ht="12.75">
      <c r="A80" s="91">
        <v>77</v>
      </c>
      <c r="B80" s="81" t="s">
        <v>155</v>
      </c>
      <c r="C80" s="81" t="s">
        <v>56</v>
      </c>
      <c r="D80" s="81" t="s">
        <v>69</v>
      </c>
      <c r="E80" s="85">
        <v>0</v>
      </c>
      <c r="F80" s="85">
        <v>0</v>
      </c>
      <c r="G80" s="85">
        <v>0</v>
      </c>
      <c r="H80" s="85">
        <v>0</v>
      </c>
      <c r="I80" s="85">
        <v>0</v>
      </c>
      <c r="J80" s="82"/>
      <c r="K80" s="85">
        <v>0</v>
      </c>
      <c r="L80" s="85"/>
      <c r="M80" s="85"/>
      <c r="N80" s="85"/>
      <c r="O80" s="85"/>
      <c r="P80" s="85"/>
      <c r="Q80" s="85"/>
      <c r="R80" s="85"/>
      <c r="S80" s="148">
        <f t="shared" si="6"/>
        <v>0</v>
      </c>
      <c r="T80" s="85">
        <f t="shared" si="7"/>
        <v>0</v>
      </c>
      <c r="V80" s="99">
        <f t="shared" si="8"/>
        <v>0</v>
      </c>
    </row>
    <row r="81" spans="1:22" ht="12.75">
      <c r="A81" s="91">
        <v>78</v>
      </c>
      <c r="B81" s="81" t="s">
        <v>228</v>
      </c>
      <c r="C81" s="81" t="s">
        <v>229</v>
      </c>
      <c r="D81" s="81" t="s">
        <v>69</v>
      </c>
      <c r="E81" s="85">
        <v>0</v>
      </c>
      <c r="F81" s="85">
        <v>0</v>
      </c>
      <c r="G81" s="85">
        <v>0</v>
      </c>
      <c r="H81" s="85">
        <v>0</v>
      </c>
      <c r="I81" s="85">
        <v>0</v>
      </c>
      <c r="J81" s="82"/>
      <c r="K81" s="85">
        <v>0</v>
      </c>
      <c r="L81" s="85"/>
      <c r="M81" s="85"/>
      <c r="N81" s="85"/>
      <c r="O81" s="85"/>
      <c r="P81" s="85"/>
      <c r="Q81" s="85"/>
      <c r="R81" s="85"/>
      <c r="S81" s="148">
        <f t="shared" si="6"/>
        <v>0</v>
      </c>
      <c r="T81" s="148">
        <f t="shared" si="7"/>
        <v>0</v>
      </c>
      <c r="V81" s="98">
        <f t="shared" si="8"/>
        <v>0</v>
      </c>
    </row>
    <row r="82" spans="1:22" ht="12.75">
      <c r="A82" s="91">
        <v>79</v>
      </c>
      <c r="B82" s="81" t="s">
        <v>63</v>
      </c>
      <c r="C82" s="81" t="s">
        <v>390</v>
      </c>
      <c r="D82" s="81" t="s">
        <v>26</v>
      </c>
      <c r="E82" s="85">
        <v>0</v>
      </c>
      <c r="F82" s="85">
        <v>0</v>
      </c>
      <c r="G82" s="85">
        <v>0</v>
      </c>
      <c r="H82" s="85">
        <v>0</v>
      </c>
      <c r="I82" s="85">
        <v>0</v>
      </c>
      <c r="J82" s="82"/>
      <c r="K82" s="85">
        <v>0</v>
      </c>
      <c r="L82" s="85"/>
      <c r="M82" s="85"/>
      <c r="N82" s="85"/>
      <c r="O82" s="85"/>
      <c r="P82" s="85"/>
      <c r="Q82" s="85"/>
      <c r="R82" s="85"/>
      <c r="S82" s="148">
        <f t="shared" si="6"/>
        <v>0</v>
      </c>
      <c r="T82" s="85">
        <f t="shared" si="7"/>
        <v>0</v>
      </c>
      <c r="V82" s="98">
        <f t="shared" si="8"/>
        <v>0</v>
      </c>
    </row>
    <row r="83" spans="1:22" ht="12.75">
      <c r="A83" s="91">
        <v>80</v>
      </c>
      <c r="B83" s="101" t="s">
        <v>175</v>
      </c>
      <c r="C83" s="101" t="s">
        <v>105</v>
      </c>
      <c r="D83" s="101" t="s">
        <v>106</v>
      </c>
      <c r="E83" s="95">
        <v>0</v>
      </c>
      <c r="F83" s="95">
        <v>0</v>
      </c>
      <c r="G83" s="95">
        <v>0</v>
      </c>
      <c r="H83" s="95">
        <v>0</v>
      </c>
      <c r="I83" s="95">
        <v>0</v>
      </c>
      <c r="J83" s="147"/>
      <c r="K83" s="95">
        <v>0</v>
      </c>
      <c r="L83" s="95"/>
      <c r="M83" s="97"/>
      <c r="N83" s="97"/>
      <c r="O83" s="97"/>
      <c r="P83" s="97"/>
      <c r="Q83" s="97"/>
      <c r="R83" s="97"/>
      <c r="S83" s="1">
        <f t="shared" si="6"/>
        <v>0</v>
      </c>
      <c r="T83" s="102">
        <f t="shared" si="7"/>
        <v>0</v>
      </c>
      <c r="V83" s="98">
        <f t="shared" si="8"/>
        <v>0</v>
      </c>
    </row>
    <row r="84" spans="1:22" ht="12.75">
      <c r="A84" s="91">
        <v>81</v>
      </c>
      <c r="B84" s="94" t="s">
        <v>169</v>
      </c>
      <c r="C84" s="94" t="s">
        <v>170</v>
      </c>
      <c r="D84" s="94" t="s">
        <v>348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147"/>
      <c r="K84" s="95">
        <v>0</v>
      </c>
      <c r="L84" s="95"/>
      <c r="M84" s="97"/>
      <c r="N84" s="97"/>
      <c r="O84" s="97"/>
      <c r="P84" s="97"/>
      <c r="Q84" s="97"/>
      <c r="R84" s="97"/>
      <c r="S84" s="102">
        <f t="shared" si="6"/>
        <v>0</v>
      </c>
      <c r="T84" s="102">
        <f t="shared" si="7"/>
        <v>0</v>
      </c>
      <c r="V84" s="98">
        <f t="shared" si="8"/>
        <v>0</v>
      </c>
    </row>
    <row r="85" spans="1:22" ht="12.75">
      <c r="A85" s="91">
        <v>82</v>
      </c>
      <c r="B85" s="94" t="s">
        <v>332</v>
      </c>
      <c r="C85" s="94" t="s">
        <v>119</v>
      </c>
      <c r="D85" s="94" t="s">
        <v>333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147"/>
      <c r="K85" s="95">
        <v>0</v>
      </c>
      <c r="L85" s="95"/>
      <c r="M85" s="97"/>
      <c r="N85" s="97"/>
      <c r="O85" s="97"/>
      <c r="P85" s="97"/>
      <c r="Q85" s="97"/>
      <c r="R85" s="97"/>
      <c r="S85" s="102">
        <f t="shared" si="6"/>
        <v>0</v>
      </c>
      <c r="T85" s="102">
        <f t="shared" si="7"/>
        <v>0</v>
      </c>
      <c r="V85" s="98">
        <f t="shared" si="8"/>
        <v>0</v>
      </c>
    </row>
    <row r="86" spans="1:22" ht="12.75">
      <c r="A86" s="91">
        <v>83</v>
      </c>
      <c r="B86" s="101" t="s">
        <v>63</v>
      </c>
      <c r="C86" s="101" t="s">
        <v>129</v>
      </c>
      <c r="D86" s="101" t="s">
        <v>351</v>
      </c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147"/>
      <c r="K86" s="95">
        <v>0</v>
      </c>
      <c r="L86" s="95"/>
      <c r="S86" s="102">
        <f t="shared" si="6"/>
        <v>0</v>
      </c>
      <c r="T86" s="1">
        <f t="shared" si="7"/>
        <v>0</v>
      </c>
      <c r="V86" s="98">
        <f t="shared" si="8"/>
        <v>0</v>
      </c>
    </row>
    <row r="87" spans="1:22" ht="12.75">
      <c r="A87" s="91">
        <v>84</v>
      </c>
      <c r="B87" s="101" t="s">
        <v>338</v>
      </c>
      <c r="C87" s="101" t="s">
        <v>56</v>
      </c>
      <c r="D87" s="101" t="s">
        <v>526</v>
      </c>
      <c r="E87" s="95">
        <v>0</v>
      </c>
      <c r="F87" s="95">
        <v>0</v>
      </c>
      <c r="G87" s="95">
        <v>0</v>
      </c>
      <c r="H87" s="95">
        <v>0</v>
      </c>
      <c r="I87" s="95">
        <v>0</v>
      </c>
      <c r="J87" s="147"/>
      <c r="K87" s="95">
        <v>0</v>
      </c>
      <c r="L87" s="95"/>
      <c r="S87" s="102">
        <f t="shared" si="6"/>
        <v>0</v>
      </c>
      <c r="T87" s="1">
        <f t="shared" si="7"/>
        <v>0</v>
      </c>
      <c r="V87" s="98">
        <f t="shared" si="8"/>
        <v>0</v>
      </c>
    </row>
    <row r="88" spans="1:22" ht="12.75">
      <c r="A88" s="91">
        <v>85</v>
      </c>
      <c r="B88" s="81" t="s">
        <v>202</v>
      </c>
      <c r="C88" s="81" t="s">
        <v>56</v>
      </c>
      <c r="D88" s="81" t="s">
        <v>36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2"/>
      <c r="K88" s="85">
        <v>0</v>
      </c>
      <c r="L88" s="85"/>
      <c r="M88" s="85"/>
      <c r="N88" s="85"/>
      <c r="O88" s="85"/>
      <c r="P88" s="85"/>
      <c r="Q88" s="85"/>
      <c r="R88" s="85"/>
      <c r="S88" s="102">
        <f t="shared" si="6"/>
        <v>0</v>
      </c>
      <c r="T88" s="1">
        <f t="shared" si="7"/>
        <v>0</v>
      </c>
      <c r="V88" s="98">
        <f t="shared" si="8"/>
        <v>0</v>
      </c>
    </row>
    <row r="89" spans="1:22" ht="12.75">
      <c r="A89" s="91">
        <v>86</v>
      </c>
      <c r="B89" s="87" t="s">
        <v>527</v>
      </c>
      <c r="C89" s="87" t="s">
        <v>43</v>
      </c>
      <c r="D89" s="87" t="s">
        <v>132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2"/>
      <c r="K89" s="85">
        <v>0</v>
      </c>
      <c r="L89" s="85"/>
      <c r="M89" s="85"/>
      <c r="N89" s="85"/>
      <c r="O89" s="85"/>
      <c r="P89" s="85"/>
      <c r="Q89" s="85"/>
      <c r="R89" s="85"/>
      <c r="S89" s="210">
        <f t="shared" si="6"/>
        <v>0</v>
      </c>
      <c r="T89" s="1">
        <f t="shared" si="7"/>
        <v>0</v>
      </c>
      <c r="V89" s="98">
        <f t="shared" si="8"/>
        <v>0</v>
      </c>
    </row>
    <row r="90" spans="1:22" ht="12.75">
      <c r="A90" s="91">
        <v>87</v>
      </c>
      <c r="B90" s="94" t="s">
        <v>525</v>
      </c>
      <c r="C90" s="94" t="s">
        <v>528</v>
      </c>
      <c r="D90" s="94" t="s">
        <v>36</v>
      </c>
      <c r="E90" s="95">
        <v>0</v>
      </c>
      <c r="F90" s="95">
        <v>0</v>
      </c>
      <c r="G90" s="95">
        <v>0</v>
      </c>
      <c r="H90" s="95">
        <v>0</v>
      </c>
      <c r="I90" s="95">
        <v>0</v>
      </c>
      <c r="J90" s="147"/>
      <c r="K90" s="95">
        <v>0</v>
      </c>
      <c r="L90" s="95"/>
      <c r="M90"/>
      <c r="N90"/>
      <c r="S90" s="102">
        <f t="shared" si="6"/>
        <v>0</v>
      </c>
      <c r="T90" s="1">
        <f t="shared" si="7"/>
        <v>0</v>
      </c>
      <c r="V90" s="98">
        <f t="shared" si="8"/>
        <v>0</v>
      </c>
    </row>
    <row r="91" spans="1:22" ht="12.75">
      <c r="A91" s="91">
        <v>88</v>
      </c>
      <c r="B91" s="101" t="s">
        <v>63</v>
      </c>
      <c r="C91" s="101" t="s">
        <v>146</v>
      </c>
      <c r="D91" s="101" t="s">
        <v>173</v>
      </c>
      <c r="E91" s="95">
        <v>0</v>
      </c>
      <c r="F91" s="95">
        <v>0</v>
      </c>
      <c r="G91" s="95">
        <v>0</v>
      </c>
      <c r="H91" s="95">
        <v>0</v>
      </c>
      <c r="I91" s="95">
        <v>0</v>
      </c>
      <c r="J91" s="147"/>
      <c r="K91" s="95">
        <v>0</v>
      </c>
      <c r="L91" s="95"/>
      <c r="S91" s="1">
        <f t="shared" si="6"/>
        <v>0</v>
      </c>
      <c r="T91" s="1">
        <f t="shared" si="7"/>
        <v>0</v>
      </c>
      <c r="V91" s="98">
        <f t="shared" si="8"/>
        <v>0</v>
      </c>
    </row>
    <row r="92" spans="1:22" ht="12.75">
      <c r="A92" s="91">
        <v>89</v>
      </c>
      <c r="B92" s="101" t="s">
        <v>455</v>
      </c>
      <c r="C92" s="101" t="s">
        <v>80</v>
      </c>
      <c r="D92" s="101" t="s">
        <v>424</v>
      </c>
      <c r="E92" s="95">
        <v>0</v>
      </c>
      <c r="F92" s="95">
        <v>0</v>
      </c>
      <c r="G92" s="95">
        <v>0</v>
      </c>
      <c r="H92" s="95">
        <v>0</v>
      </c>
      <c r="I92" s="95">
        <v>0</v>
      </c>
      <c r="J92" s="147"/>
      <c r="K92" s="95">
        <v>0</v>
      </c>
      <c r="L92" s="95"/>
      <c r="S92" s="1">
        <f t="shared" si="6"/>
        <v>0</v>
      </c>
      <c r="T92" s="102">
        <f t="shared" si="7"/>
        <v>0</v>
      </c>
      <c r="V92" s="98">
        <f t="shared" si="8"/>
        <v>0</v>
      </c>
    </row>
    <row r="93" spans="1:22" ht="12.75">
      <c r="A93" s="91">
        <v>90</v>
      </c>
      <c r="B93" s="101" t="s">
        <v>246</v>
      </c>
      <c r="C93" s="101" t="s">
        <v>127</v>
      </c>
      <c r="D93" s="101" t="s">
        <v>154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147"/>
      <c r="K93" s="95">
        <v>0</v>
      </c>
      <c r="L93" s="95"/>
      <c r="S93" s="102">
        <f t="shared" si="6"/>
        <v>0</v>
      </c>
      <c r="T93" s="102">
        <f t="shared" si="7"/>
        <v>0</v>
      </c>
      <c r="V93" s="98">
        <f t="shared" si="8"/>
        <v>0</v>
      </c>
    </row>
    <row r="94" spans="1:22" ht="12.75">
      <c r="A94" s="91">
        <v>91</v>
      </c>
      <c r="B94" s="101" t="s">
        <v>156</v>
      </c>
      <c r="C94" s="101" t="s">
        <v>192</v>
      </c>
      <c r="D94" s="101" t="s">
        <v>69</v>
      </c>
      <c r="E94" s="95">
        <v>0</v>
      </c>
      <c r="F94" s="95">
        <v>0</v>
      </c>
      <c r="G94" s="95">
        <v>0</v>
      </c>
      <c r="H94" s="95">
        <v>0</v>
      </c>
      <c r="I94" s="95">
        <v>0</v>
      </c>
      <c r="J94" s="147"/>
      <c r="K94" s="95">
        <v>0</v>
      </c>
      <c r="L94" s="95"/>
      <c r="S94" s="102">
        <f t="shared" si="6"/>
        <v>0</v>
      </c>
      <c r="T94" s="102">
        <f t="shared" si="7"/>
        <v>0</v>
      </c>
      <c r="V94" s="98">
        <f t="shared" si="8"/>
        <v>0</v>
      </c>
    </row>
    <row r="95" spans="1:22" ht="12.75">
      <c r="A95" s="91">
        <v>92</v>
      </c>
      <c r="B95" s="94" t="s">
        <v>529</v>
      </c>
      <c r="C95" s="94" t="s">
        <v>530</v>
      </c>
      <c r="D95" s="94" t="s">
        <v>29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147"/>
      <c r="K95" s="95">
        <v>0</v>
      </c>
      <c r="L95" s="95"/>
      <c r="S95" s="102">
        <f t="shared" si="6"/>
        <v>0</v>
      </c>
      <c r="T95" s="102">
        <f t="shared" si="7"/>
        <v>0</v>
      </c>
      <c r="V95" s="98">
        <f t="shared" si="8"/>
        <v>0</v>
      </c>
    </row>
    <row r="96" spans="1:22" ht="12.75">
      <c r="A96" s="91">
        <v>93</v>
      </c>
      <c r="B96" s="94" t="s">
        <v>531</v>
      </c>
      <c r="C96" s="94" t="s">
        <v>129</v>
      </c>
      <c r="D96" s="94" t="s">
        <v>532</v>
      </c>
      <c r="E96" s="95">
        <v>0</v>
      </c>
      <c r="F96" s="95">
        <v>0</v>
      </c>
      <c r="G96" s="95">
        <v>0</v>
      </c>
      <c r="H96" s="95">
        <v>0</v>
      </c>
      <c r="I96" s="95">
        <v>0</v>
      </c>
      <c r="J96" s="147"/>
      <c r="K96" s="95">
        <v>0</v>
      </c>
      <c r="L96" s="95"/>
      <c r="S96" s="102">
        <f t="shared" si="6"/>
        <v>0</v>
      </c>
      <c r="T96" s="102">
        <f t="shared" si="7"/>
        <v>0</v>
      </c>
      <c r="V96" s="98">
        <f t="shared" si="8"/>
        <v>0</v>
      </c>
    </row>
    <row r="97" spans="1:22" ht="12.75">
      <c r="A97" s="91">
        <v>94</v>
      </c>
      <c r="B97" s="94" t="s">
        <v>423</v>
      </c>
      <c r="C97" s="94" t="s">
        <v>157</v>
      </c>
      <c r="D97" s="94" t="s">
        <v>424</v>
      </c>
      <c r="E97" s="95">
        <v>0</v>
      </c>
      <c r="F97" s="95">
        <v>0</v>
      </c>
      <c r="G97" s="95">
        <v>0</v>
      </c>
      <c r="H97" s="95">
        <v>0</v>
      </c>
      <c r="I97" s="95">
        <v>0</v>
      </c>
      <c r="J97" s="147"/>
      <c r="K97" s="95">
        <v>0</v>
      </c>
      <c r="L97" s="95"/>
      <c r="S97" s="102">
        <f t="shared" si="6"/>
        <v>0</v>
      </c>
      <c r="T97" s="102">
        <f t="shared" si="7"/>
        <v>0</v>
      </c>
      <c r="V97" s="98">
        <f t="shared" si="8"/>
        <v>0</v>
      </c>
    </row>
    <row r="98" spans="1:22" ht="12.75">
      <c r="A98" s="91">
        <v>95</v>
      </c>
      <c r="B98" s="94" t="s">
        <v>198</v>
      </c>
      <c r="C98" s="94" t="s">
        <v>199</v>
      </c>
      <c r="D98" s="94" t="s">
        <v>200</v>
      </c>
      <c r="E98" s="95">
        <v>0</v>
      </c>
      <c r="F98" s="95">
        <v>0</v>
      </c>
      <c r="G98" s="95">
        <v>0</v>
      </c>
      <c r="H98" s="95">
        <v>0</v>
      </c>
      <c r="I98" s="95">
        <v>0</v>
      </c>
      <c r="J98" s="147"/>
      <c r="K98" s="95">
        <v>0</v>
      </c>
      <c r="L98" s="95"/>
      <c r="S98" s="102">
        <f t="shared" si="6"/>
        <v>0</v>
      </c>
      <c r="T98" s="102">
        <f t="shared" si="7"/>
        <v>0</v>
      </c>
      <c r="V98" s="98">
        <f t="shared" si="8"/>
        <v>0</v>
      </c>
    </row>
    <row r="99" spans="1:22" ht="12.75">
      <c r="A99" s="91">
        <v>96</v>
      </c>
      <c r="B99" s="94" t="s">
        <v>202</v>
      </c>
      <c r="C99" s="94" t="s">
        <v>203</v>
      </c>
      <c r="D99" s="94" t="s">
        <v>204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147"/>
      <c r="K99" s="95">
        <v>0</v>
      </c>
      <c r="L99" s="95"/>
      <c r="S99" s="102">
        <f t="shared" si="6"/>
        <v>0</v>
      </c>
      <c r="T99" s="102">
        <f t="shared" si="7"/>
        <v>0</v>
      </c>
      <c r="V99" s="98">
        <f t="shared" si="8"/>
        <v>0</v>
      </c>
    </row>
    <row r="100" spans="1:22" ht="12.75">
      <c r="A100" s="91">
        <v>97</v>
      </c>
      <c r="B100" s="94" t="s">
        <v>205</v>
      </c>
      <c r="C100" s="94" t="s">
        <v>206</v>
      </c>
      <c r="D100" s="94" t="s">
        <v>204</v>
      </c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147"/>
      <c r="K100" s="95">
        <v>0</v>
      </c>
      <c r="L100" s="95"/>
      <c r="S100" s="102">
        <f aca="true" t="shared" si="9" ref="S100:S131">SUM(E100:R100)</f>
        <v>0</v>
      </c>
      <c r="T100" s="102">
        <f aca="true" t="shared" si="10" ref="T100:T131">LARGE(E100:R100,1)+LARGE(E100:R100,2)+LARGE(E100:R100,3)+LARGE(E100:R100,4)</f>
        <v>0</v>
      </c>
      <c r="V100" s="98">
        <f aca="true" t="shared" si="11" ref="V100:V131">T100+U100</f>
        <v>0</v>
      </c>
    </row>
    <row r="101" spans="1:22" ht="12.75">
      <c r="A101" s="91">
        <v>98</v>
      </c>
      <c r="B101" s="94" t="s">
        <v>207</v>
      </c>
      <c r="C101" s="94" t="s">
        <v>56</v>
      </c>
      <c r="D101" s="94" t="s">
        <v>208</v>
      </c>
      <c r="E101" s="95">
        <v>0</v>
      </c>
      <c r="F101" s="95">
        <v>0</v>
      </c>
      <c r="G101" s="95">
        <v>0</v>
      </c>
      <c r="H101" s="95">
        <v>0</v>
      </c>
      <c r="I101" s="95">
        <v>0</v>
      </c>
      <c r="J101" s="147"/>
      <c r="K101" s="95">
        <v>0</v>
      </c>
      <c r="L101" s="95"/>
      <c r="S101" s="102">
        <f t="shared" si="9"/>
        <v>0</v>
      </c>
      <c r="T101" s="102">
        <f t="shared" si="10"/>
        <v>0</v>
      </c>
      <c r="V101" s="98">
        <f t="shared" si="11"/>
        <v>0</v>
      </c>
    </row>
    <row r="102" spans="1:22" ht="12.75">
      <c r="A102" s="91">
        <v>99</v>
      </c>
      <c r="B102" s="94" t="s">
        <v>347</v>
      </c>
      <c r="C102" s="94" t="s">
        <v>227</v>
      </c>
      <c r="D102" s="94" t="s">
        <v>208</v>
      </c>
      <c r="E102" s="95">
        <v>0</v>
      </c>
      <c r="F102" s="95">
        <v>0</v>
      </c>
      <c r="G102" s="95">
        <v>0</v>
      </c>
      <c r="H102" s="95">
        <v>0</v>
      </c>
      <c r="I102" s="95">
        <v>0</v>
      </c>
      <c r="J102" s="147"/>
      <c r="K102" s="95">
        <v>0</v>
      </c>
      <c r="L102" s="95"/>
      <c r="S102" s="102">
        <f t="shared" si="9"/>
        <v>0</v>
      </c>
      <c r="T102" s="102">
        <f t="shared" si="10"/>
        <v>0</v>
      </c>
      <c r="V102" s="98">
        <f t="shared" si="11"/>
        <v>0</v>
      </c>
    </row>
    <row r="103" spans="1:22" ht="12.75">
      <c r="A103" s="91">
        <v>100</v>
      </c>
      <c r="B103" s="94" t="s">
        <v>209</v>
      </c>
      <c r="C103" s="94" t="s">
        <v>167</v>
      </c>
      <c r="D103" s="94" t="s">
        <v>210</v>
      </c>
      <c r="E103" s="95">
        <v>0</v>
      </c>
      <c r="F103" s="95">
        <v>0</v>
      </c>
      <c r="G103" s="95">
        <v>0</v>
      </c>
      <c r="H103" s="95">
        <v>0</v>
      </c>
      <c r="I103" s="95">
        <v>0</v>
      </c>
      <c r="J103" s="147"/>
      <c r="K103" s="95">
        <v>0</v>
      </c>
      <c r="L103" s="95"/>
      <c r="S103" s="102">
        <f t="shared" si="9"/>
        <v>0</v>
      </c>
      <c r="T103" s="102">
        <f t="shared" si="10"/>
        <v>0</v>
      </c>
      <c r="V103" s="98">
        <f t="shared" si="11"/>
        <v>0</v>
      </c>
    </row>
    <row r="104" spans="1:22" ht="12.75">
      <c r="A104" s="91">
        <v>101</v>
      </c>
      <c r="B104" s="94" t="s">
        <v>72</v>
      </c>
      <c r="C104" s="94" t="s">
        <v>355</v>
      </c>
      <c r="D104" s="94" t="s">
        <v>210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147"/>
      <c r="K104" s="95">
        <v>0</v>
      </c>
      <c r="L104" s="95"/>
      <c r="S104" s="102">
        <f t="shared" si="9"/>
        <v>0</v>
      </c>
      <c r="T104" s="102">
        <f t="shared" si="10"/>
        <v>0</v>
      </c>
      <c r="V104" s="98">
        <f t="shared" si="11"/>
        <v>0</v>
      </c>
    </row>
    <row r="105" spans="1:22" ht="12.75">
      <c r="A105" s="91">
        <v>102</v>
      </c>
      <c r="B105" s="94" t="s">
        <v>133</v>
      </c>
      <c r="C105" s="94" t="s">
        <v>211</v>
      </c>
      <c r="D105" s="94" t="s">
        <v>210</v>
      </c>
      <c r="E105" s="95">
        <v>0</v>
      </c>
      <c r="F105" s="95">
        <v>0</v>
      </c>
      <c r="G105" s="95">
        <v>0</v>
      </c>
      <c r="H105" s="95">
        <v>0</v>
      </c>
      <c r="I105" s="95">
        <v>0</v>
      </c>
      <c r="J105" s="147"/>
      <c r="K105" s="95">
        <v>0</v>
      </c>
      <c r="L105" s="95"/>
      <c r="S105" s="102">
        <f t="shared" si="9"/>
        <v>0</v>
      </c>
      <c r="T105" s="102">
        <f t="shared" si="10"/>
        <v>0</v>
      </c>
      <c r="V105" s="98">
        <f t="shared" si="11"/>
        <v>0</v>
      </c>
    </row>
    <row r="106" spans="1:22" ht="12.75">
      <c r="A106" s="91">
        <v>103</v>
      </c>
      <c r="B106" s="94" t="s">
        <v>163</v>
      </c>
      <c r="C106" s="94" t="s">
        <v>164</v>
      </c>
      <c r="D106" s="94" t="s">
        <v>165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147"/>
      <c r="K106" s="95">
        <v>0</v>
      </c>
      <c r="L106" s="95"/>
      <c r="S106" s="102">
        <f t="shared" si="9"/>
        <v>0</v>
      </c>
      <c r="T106" s="102">
        <f t="shared" si="10"/>
        <v>0</v>
      </c>
      <c r="V106" s="98">
        <f t="shared" si="11"/>
        <v>0</v>
      </c>
    </row>
    <row r="107" spans="1:22" ht="12.75">
      <c r="A107" s="91">
        <v>104</v>
      </c>
      <c r="B107" s="94" t="s">
        <v>156</v>
      </c>
      <c r="C107" s="94" t="s">
        <v>157</v>
      </c>
      <c r="D107" s="94" t="s">
        <v>165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K107" s="95">
        <v>0</v>
      </c>
      <c r="L107" s="97"/>
      <c r="S107" s="102">
        <f t="shared" si="9"/>
        <v>0</v>
      </c>
      <c r="T107" s="102">
        <f t="shared" si="10"/>
        <v>0</v>
      </c>
      <c r="V107" s="98">
        <f t="shared" si="11"/>
        <v>0</v>
      </c>
    </row>
    <row r="108" spans="1:22" ht="12.75">
      <c r="A108" s="91">
        <v>105</v>
      </c>
      <c r="B108" s="94" t="s">
        <v>450</v>
      </c>
      <c r="C108" s="94" t="s">
        <v>428</v>
      </c>
      <c r="D108" s="94" t="s">
        <v>190</v>
      </c>
      <c r="E108" s="95">
        <v>0</v>
      </c>
      <c r="F108" s="95">
        <v>0</v>
      </c>
      <c r="G108" s="95">
        <v>0</v>
      </c>
      <c r="H108" s="95">
        <v>0</v>
      </c>
      <c r="I108" s="95">
        <v>0</v>
      </c>
      <c r="K108" s="95">
        <v>0</v>
      </c>
      <c r="L108" s="97"/>
      <c r="S108" s="102">
        <f t="shared" si="9"/>
        <v>0</v>
      </c>
      <c r="T108" s="102">
        <f t="shared" si="10"/>
        <v>0</v>
      </c>
      <c r="V108" s="98">
        <f t="shared" si="11"/>
        <v>0</v>
      </c>
    </row>
    <row r="109" spans="1:22" ht="12.75">
      <c r="A109" s="91">
        <v>106</v>
      </c>
      <c r="B109" s="94" t="s">
        <v>414</v>
      </c>
      <c r="C109" s="94" t="s">
        <v>83</v>
      </c>
      <c r="D109" s="94" t="s">
        <v>181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K109" s="95">
        <v>0</v>
      </c>
      <c r="L109" s="97"/>
      <c r="S109" s="102">
        <f t="shared" si="9"/>
        <v>0</v>
      </c>
      <c r="T109" s="102">
        <f t="shared" si="10"/>
        <v>0</v>
      </c>
      <c r="V109" s="98">
        <f t="shared" si="11"/>
        <v>0</v>
      </c>
    </row>
    <row r="110" spans="1:22" ht="12.75">
      <c r="A110" s="91">
        <v>107</v>
      </c>
      <c r="B110" s="94" t="s">
        <v>166</v>
      </c>
      <c r="C110" s="94" t="s">
        <v>167</v>
      </c>
      <c r="D110" s="94" t="s">
        <v>181</v>
      </c>
      <c r="E110" s="95">
        <v>0</v>
      </c>
      <c r="F110" s="95">
        <v>0</v>
      </c>
      <c r="G110" s="95">
        <v>0</v>
      </c>
      <c r="H110" s="95">
        <v>0</v>
      </c>
      <c r="I110" s="95">
        <v>0</v>
      </c>
      <c r="K110" s="95">
        <v>0</v>
      </c>
      <c r="L110" s="97"/>
      <c r="S110" s="102">
        <f t="shared" si="9"/>
        <v>0</v>
      </c>
      <c r="T110" s="102">
        <f t="shared" si="10"/>
        <v>0</v>
      </c>
      <c r="V110" s="98">
        <f t="shared" si="11"/>
        <v>0</v>
      </c>
    </row>
    <row r="111" spans="1:22" ht="12.75">
      <c r="A111" s="91">
        <v>108</v>
      </c>
      <c r="B111" s="94" t="s">
        <v>180</v>
      </c>
      <c r="C111" s="94" t="s">
        <v>170</v>
      </c>
      <c r="D111" s="94" t="s">
        <v>181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K111" s="95">
        <v>0</v>
      </c>
      <c r="L111" s="97"/>
      <c r="S111" s="102">
        <f t="shared" si="9"/>
        <v>0</v>
      </c>
      <c r="T111" s="102">
        <f t="shared" si="10"/>
        <v>0</v>
      </c>
      <c r="V111" s="98">
        <f t="shared" si="11"/>
        <v>0</v>
      </c>
    </row>
    <row r="112" spans="1:22" ht="12.75">
      <c r="A112" s="91">
        <v>109</v>
      </c>
      <c r="B112" s="94" t="s">
        <v>356</v>
      </c>
      <c r="C112" s="94" t="s">
        <v>357</v>
      </c>
      <c r="D112" s="94" t="s">
        <v>181</v>
      </c>
      <c r="E112" s="95">
        <v>0</v>
      </c>
      <c r="F112" s="95">
        <v>0</v>
      </c>
      <c r="G112" s="95">
        <v>0</v>
      </c>
      <c r="H112" s="95">
        <v>0</v>
      </c>
      <c r="I112" s="95">
        <v>0</v>
      </c>
      <c r="K112" s="95">
        <v>0</v>
      </c>
      <c r="L112" s="97"/>
      <c r="S112" s="102">
        <f t="shared" si="9"/>
        <v>0</v>
      </c>
      <c r="T112" s="102">
        <f t="shared" si="10"/>
        <v>0</v>
      </c>
      <c r="V112" s="98">
        <f t="shared" si="11"/>
        <v>0</v>
      </c>
    </row>
    <row r="113" spans="1:22" ht="12.75">
      <c r="A113" s="91">
        <v>110</v>
      </c>
      <c r="B113" s="94" t="s">
        <v>212</v>
      </c>
      <c r="C113" s="94" t="s">
        <v>159</v>
      </c>
      <c r="D113" s="94" t="s">
        <v>26</v>
      </c>
      <c r="E113" s="95">
        <v>0</v>
      </c>
      <c r="F113" s="95">
        <v>0</v>
      </c>
      <c r="G113" s="95">
        <v>0</v>
      </c>
      <c r="H113" s="95">
        <v>0</v>
      </c>
      <c r="I113" s="95">
        <v>0</v>
      </c>
      <c r="K113" s="95">
        <v>0</v>
      </c>
      <c r="S113" s="102">
        <f t="shared" si="9"/>
        <v>0</v>
      </c>
      <c r="T113" s="102">
        <f t="shared" si="10"/>
        <v>0</v>
      </c>
      <c r="V113" s="98">
        <f t="shared" si="11"/>
        <v>0</v>
      </c>
    </row>
    <row r="114" spans="1:22" ht="12.75">
      <c r="A114" s="91">
        <v>111</v>
      </c>
      <c r="B114" s="94" t="s">
        <v>216</v>
      </c>
      <c r="C114" s="94" t="s">
        <v>170</v>
      </c>
      <c r="D114" s="94" t="s">
        <v>173</v>
      </c>
      <c r="E114" s="95">
        <v>0</v>
      </c>
      <c r="F114" s="95">
        <v>0</v>
      </c>
      <c r="G114" s="95">
        <v>0</v>
      </c>
      <c r="H114" s="95">
        <v>0</v>
      </c>
      <c r="I114" s="95">
        <v>0</v>
      </c>
      <c r="K114" s="95">
        <v>0</v>
      </c>
      <c r="S114" s="102">
        <f t="shared" si="9"/>
        <v>0</v>
      </c>
      <c r="T114" s="102">
        <f t="shared" si="10"/>
        <v>0</v>
      </c>
      <c r="V114" s="98">
        <f t="shared" si="11"/>
        <v>0</v>
      </c>
    </row>
    <row r="115" spans="1:22" ht="12.75">
      <c r="A115" s="91">
        <v>112</v>
      </c>
      <c r="B115" s="94" t="s">
        <v>156</v>
      </c>
      <c r="C115" s="94" t="s">
        <v>217</v>
      </c>
      <c r="D115" s="94" t="s">
        <v>173</v>
      </c>
      <c r="E115" s="95">
        <v>0</v>
      </c>
      <c r="F115" s="95">
        <v>0</v>
      </c>
      <c r="G115" s="95">
        <v>0</v>
      </c>
      <c r="H115" s="95">
        <v>0</v>
      </c>
      <c r="I115" s="95">
        <v>0</v>
      </c>
      <c r="K115" s="95">
        <v>0</v>
      </c>
      <c r="S115" s="102">
        <f t="shared" si="9"/>
        <v>0</v>
      </c>
      <c r="T115" s="102">
        <f t="shared" si="10"/>
        <v>0</v>
      </c>
      <c r="V115" s="98">
        <f t="shared" si="11"/>
        <v>0</v>
      </c>
    </row>
    <row r="116" spans="1:22" ht="12.75">
      <c r="A116" s="91">
        <v>113</v>
      </c>
      <c r="B116" s="94" t="s">
        <v>171</v>
      </c>
      <c r="C116" s="94" t="s">
        <v>172</v>
      </c>
      <c r="D116" s="94" t="s">
        <v>173</v>
      </c>
      <c r="E116" s="95">
        <v>0</v>
      </c>
      <c r="F116" s="95">
        <v>0</v>
      </c>
      <c r="G116" s="95">
        <v>0</v>
      </c>
      <c r="H116" s="95">
        <v>0</v>
      </c>
      <c r="I116" s="95">
        <v>0</v>
      </c>
      <c r="K116" s="95">
        <v>0</v>
      </c>
      <c r="S116" s="102">
        <f t="shared" si="9"/>
        <v>0</v>
      </c>
      <c r="T116" s="102">
        <f t="shared" si="10"/>
        <v>0</v>
      </c>
      <c r="V116" s="98">
        <f t="shared" si="11"/>
        <v>0</v>
      </c>
    </row>
    <row r="117" spans="1:22" ht="12.75">
      <c r="A117" s="91">
        <v>114</v>
      </c>
      <c r="B117" s="94" t="s">
        <v>228</v>
      </c>
      <c r="C117" s="94" t="s">
        <v>213</v>
      </c>
      <c r="D117" s="94" t="s">
        <v>173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K117" s="95">
        <v>0</v>
      </c>
      <c r="S117" s="102">
        <f t="shared" si="9"/>
        <v>0</v>
      </c>
      <c r="T117" s="102">
        <f t="shared" si="10"/>
        <v>0</v>
      </c>
      <c r="V117" s="98">
        <f t="shared" si="11"/>
        <v>0</v>
      </c>
    </row>
    <row r="118" spans="1:22" ht="12.75">
      <c r="A118" s="91">
        <v>115</v>
      </c>
      <c r="B118" s="94" t="s">
        <v>218</v>
      </c>
      <c r="C118" s="94" t="s">
        <v>124</v>
      </c>
      <c r="D118" s="94" t="s">
        <v>173</v>
      </c>
      <c r="E118" s="95">
        <v>0</v>
      </c>
      <c r="F118" s="95">
        <v>0</v>
      </c>
      <c r="G118" s="95">
        <v>0</v>
      </c>
      <c r="H118" s="95">
        <v>0</v>
      </c>
      <c r="I118" s="95">
        <v>0</v>
      </c>
      <c r="K118" s="95">
        <v>0</v>
      </c>
      <c r="S118" s="102">
        <f t="shared" si="9"/>
        <v>0</v>
      </c>
      <c r="T118" s="102">
        <f t="shared" si="10"/>
        <v>0</v>
      </c>
      <c r="V118" s="98">
        <f t="shared" si="11"/>
        <v>0</v>
      </c>
    </row>
    <row r="119" spans="1:22" ht="12.75">
      <c r="A119" s="91">
        <v>116</v>
      </c>
      <c r="B119" s="94" t="s">
        <v>219</v>
      </c>
      <c r="C119" s="94" t="s">
        <v>192</v>
      </c>
      <c r="D119" s="94" t="s">
        <v>173</v>
      </c>
      <c r="E119" s="95">
        <v>0</v>
      </c>
      <c r="F119" s="95">
        <v>0</v>
      </c>
      <c r="G119" s="95">
        <v>0</v>
      </c>
      <c r="H119" s="95">
        <v>0</v>
      </c>
      <c r="I119" s="95">
        <v>0</v>
      </c>
      <c r="K119" s="95">
        <v>0</v>
      </c>
      <c r="S119" s="102">
        <f t="shared" si="9"/>
        <v>0</v>
      </c>
      <c r="T119" s="102">
        <f t="shared" si="10"/>
        <v>0</v>
      </c>
      <c r="V119" s="98">
        <f t="shared" si="11"/>
        <v>0</v>
      </c>
    </row>
    <row r="120" spans="1:22" ht="12.75">
      <c r="A120" s="91">
        <v>117</v>
      </c>
      <c r="B120" s="94" t="s">
        <v>52</v>
      </c>
      <c r="C120" s="94" t="s">
        <v>53</v>
      </c>
      <c r="D120" s="94" t="s">
        <v>54</v>
      </c>
      <c r="E120" s="95">
        <v>0</v>
      </c>
      <c r="F120" s="95">
        <v>0</v>
      </c>
      <c r="G120" s="95">
        <v>0</v>
      </c>
      <c r="H120" s="95">
        <v>0</v>
      </c>
      <c r="I120" s="95">
        <v>0</v>
      </c>
      <c r="K120" s="95">
        <v>0</v>
      </c>
      <c r="S120" s="102">
        <f t="shared" si="9"/>
        <v>0</v>
      </c>
      <c r="T120" s="102">
        <f t="shared" si="10"/>
        <v>0</v>
      </c>
      <c r="V120" s="98">
        <f t="shared" si="11"/>
        <v>0</v>
      </c>
    </row>
    <row r="121" spans="1:22" ht="12.75">
      <c r="A121" s="91">
        <v>118</v>
      </c>
      <c r="B121" s="94" t="s">
        <v>498</v>
      </c>
      <c r="C121" s="94" t="s">
        <v>119</v>
      </c>
      <c r="D121" s="94" t="s">
        <v>142</v>
      </c>
      <c r="E121" s="95">
        <v>0</v>
      </c>
      <c r="F121" s="95">
        <v>0</v>
      </c>
      <c r="G121" s="95">
        <v>0</v>
      </c>
      <c r="H121" s="95">
        <v>0</v>
      </c>
      <c r="I121" s="95">
        <v>0</v>
      </c>
      <c r="K121" s="95">
        <v>0</v>
      </c>
      <c r="S121" s="102">
        <f t="shared" si="9"/>
        <v>0</v>
      </c>
      <c r="T121" s="102">
        <f t="shared" si="10"/>
        <v>0</v>
      </c>
      <c r="V121" s="98">
        <f t="shared" si="11"/>
        <v>0</v>
      </c>
    </row>
    <row r="122" spans="1:22" ht="12.75">
      <c r="A122" s="91">
        <v>119</v>
      </c>
      <c r="B122" s="94" t="s">
        <v>427</v>
      </c>
      <c r="C122" s="94" t="s">
        <v>428</v>
      </c>
      <c r="D122" s="94" t="s">
        <v>142</v>
      </c>
      <c r="E122" s="95">
        <v>0</v>
      </c>
      <c r="F122" s="95">
        <v>0</v>
      </c>
      <c r="G122" s="95">
        <v>0</v>
      </c>
      <c r="H122" s="95">
        <v>0</v>
      </c>
      <c r="I122" s="95">
        <v>0</v>
      </c>
      <c r="K122" s="95">
        <v>0</v>
      </c>
      <c r="S122" s="102">
        <f t="shared" si="9"/>
        <v>0</v>
      </c>
      <c r="T122" s="102">
        <f t="shared" si="10"/>
        <v>0</v>
      </c>
      <c r="V122" s="98">
        <f t="shared" si="11"/>
        <v>0</v>
      </c>
    </row>
    <row r="123" spans="1:22" ht="12.75">
      <c r="A123" s="91">
        <v>120</v>
      </c>
      <c r="B123" s="94" t="s">
        <v>352</v>
      </c>
      <c r="C123" s="94" t="s">
        <v>203</v>
      </c>
      <c r="D123" s="94" t="s">
        <v>353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K123" s="95">
        <v>0</v>
      </c>
      <c r="S123" s="102">
        <f t="shared" si="9"/>
        <v>0</v>
      </c>
      <c r="T123" s="102">
        <f t="shared" si="10"/>
        <v>0</v>
      </c>
      <c r="V123" s="98">
        <f t="shared" si="11"/>
        <v>0</v>
      </c>
    </row>
    <row r="124" spans="1:22" ht="12.75">
      <c r="A124" s="91">
        <v>121</v>
      </c>
      <c r="B124" s="94" t="s">
        <v>220</v>
      </c>
      <c r="C124" s="94" t="s">
        <v>116</v>
      </c>
      <c r="D124" s="94" t="s">
        <v>221</v>
      </c>
      <c r="E124" s="95">
        <v>0</v>
      </c>
      <c r="F124" s="95">
        <v>0</v>
      </c>
      <c r="G124" s="95">
        <v>0</v>
      </c>
      <c r="H124" s="95">
        <v>0</v>
      </c>
      <c r="I124" s="95">
        <v>0</v>
      </c>
      <c r="K124" s="95">
        <v>0</v>
      </c>
      <c r="S124" s="102">
        <f t="shared" si="9"/>
        <v>0</v>
      </c>
      <c r="T124" s="102">
        <f t="shared" si="10"/>
        <v>0</v>
      </c>
      <c r="V124" s="98">
        <f t="shared" si="11"/>
        <v>0</v>
      </c>
    </row>
    <row r="125" spans="1:22" ht="12.75">
      <c r="A125" s="91">
        <v>122</v>
      </c>
      <c r="B125" s="94" t="s">
        <v>429</v>
      </c>
      <c r="C125" s="94" t="s">
        <v>251</v>
      </c>
      <c r="D125" s="94" t="s">
        <v>188</v>
      </c>
      <c r="E125" s="95">
        <v>0</v>
      </c>
      <c r="F125" s="95">
        <v>0</v>
      </c>
      <c r="G125" s="95">
        <v>0</v>
      </c>
      <c r="H125" s="95">
        <v>0</v>
      </c>
      <c r="I125" s="95">
        <v>0</v>
      </c>
      <c r="K125" s="95">
        <v>0</v>
      </c>
      <c r="S125" s="102">
        <f t="shared" si="9"/>
        <v>0</v>
      </c>
      <c r="T125" s="102">
        <f t="shared" si="10"/>
        <v>0</v>
      </c>
      <c r="V125" s="98">
        <f t="shared" si="11"/>
        <v>0</v>
      </c>
    </row>
    <row r="126" spans="1:22" ht="12.75">
      <c r="A126" s="91">
        <v>123</v>
      </c>
      <c r="B126" s="94" t="s">
        <v>222</v>
      </c>
      <c r="C126" s="94" t="s">
        <v>34</v>
      </c>
      <c r="D126" s="94" t="s">
        <v>188</v>
      </c>
      <c r="E126" s="95">
        <v>0</v>
      </c>
      <c r="F126" s="95">
        <v>0</v>
      </c>
      <c r="G126" s="95">
        <v>0</v>
      </c>
      <c r="H126" s="95">
        <v>0</v>
      </c>
      <c r="I126" s="95">
        <v>0</v>
      </c>
      <c r="K126" s="95">
        <v>0</v>
      </c>
      <c r="S126" s="102">
        <f t="shared" si="9"/>
        <v>0</v>
      </c>
      <c r="T126" s="102">
        <f t="shared" si="10"/>
        <v>0</v>
      </c>
      <c r="V126" s="98">
        <f t="shared" si="11"/>
        <v>0</v>
      </c>
    </row>
    <row r="127" spans="1:22" ht="12.75">
      <c r="A127" s="91">
        <v>124</v>
      </c>
      <c r="B127" s="94" t="s">
        <v>63</v>
      </c>
      <c r="C127" s="94" t="s">
        <v>56</v>
      </c>
      <c r="D127" s="94" t="s">
        <v>69</v>
      </c>
      <c r="E127" s="95">
        <v>0</v>
      </c>
      <c r="F127" s="95">
        <v>0</v>
      </c>
      <c r="G127" s="95">
        <v>0</v>
      </c>
      <c r="H127" s="95">
        <v>0</v>
      </c>
      <c r="I127" s="95">
        <v>0</v>
      </c>
      <c r="K127" s="95">
        <v>0</v>
      </c>
      <c r="S127" s="102">
        <f t="shared" si="9"/>
        <v>0</v>
      </c>
      <c r="T127" s="102">
        <f t="shared" si="10"/>
        <v>0</v>
      </c>
      <c r="V127" s="98">
        <f t="shared" si="11"/>
        <v>0</v>
      </c>
    </row>
    <row r="128" spans="1:22" ht="12.75">
      <c r="A128" s="91">
        <v>125</v>
      </c>
      <c r="B128" s="94" t="s">
        <v>191</v>
      </c>
      <c r="C128" s="94" t="s">
        <v>192</v>
      </c>
      <c r="D128" s="94" t="s">
        <v>69</v>
      </c>
      <c r="E128" s="95">
        <v>0</v>
      </c>
      <c r="F128" s="95">
        <v>0</v>
      </c>
      <c r="G128" s="95">
        <v>0</v>
      </c>
      <c r="H128" s="95">
        <v>0</v>
      </c>
      <c r="I128" s="95">
        <v>0</v>
      </c>
      <c r="K128" s="95">
        <v>0</v>
      </c>
      <c r="S128" s="102">
        <f t="shared" si="9"/>
        <v>0</v>
      </c>
      <c r="T128" s="102">
        <f t="shared" si="10"/>
        <v>0</v>
      </c>
      <c r="V128" s="98">
        <f t="shared" si="11"/>
        <v>0</v>
      </c>
    </row>
    <row r="129" spans="1:22" ht="12.75">
      <c r="A129" s="91">
        <v>126</v>
      </c>
      <c r="B129" s="94" t="s">
        <v>135</v>
      </c>
      <c r="C129" s="94" t="s">
        <v>167</v>
      </c>
      <c r="D129" s="94" t="s">
        <v>69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K129" s="95">
        <v>0</v>
      </c>
      <c r="S129" s="102">
        <f t="shared" si="9"/>
        <v>0</v>
      </c>
      <c r="T129" s="102">
        <f t="shared" si="10"/>
        <v>0</v>
      </c>
      <c r="V129" s="98">
        <f t="shared" si="11"/>
        <v>0</v>
      </c>
    </row>
    <row r="130" spans="1:22" ht="12.75">
      <c r="A130" s="91">
        <v>127</v>
      </c>
      <c r="B130" s="94" t="s">
        <v>113</v>
      </c>
      <c r="C130" s="94" t="s">
        <v>114</v>
      </c>
      <c r="D130" s="94" t="s">
        <v>69</v>
      </c>
      <c r="E130" s="95">
        <v>0</v>
      </c>
      <c r="F130" s="95">
        <v>0</v>
      </c>
      <c r="G130" s="95">
        <v>0</v>
      </c>
      <c r="H130" s="95">
        <v>0</v>
      </c>
      <c r="I130" s="95">
        <v>0</v>
      </c>
      <c r="K130" s="95">
        <v>0</v>
      </c>
      <c r="S130" s="102">
        <f t="shared" si="9"/>
        <v>0</v>
      </c>
      <c r="T130" s="102">
        <f t="shared" si="10"/>
        <v>0</v>
      </c>
      <c r="V130" s="98">
        <f t="shared" si="11"/>
        <v>0</v>
      </c>
    </row>
    <row r="131" spans="1:22" ht="12.75">
      <c r="A131" s="91">
        <v>128</v>
      </c>
      <c r="B131" s="94" t="s">
        <v>67</v>
      </c>
      <c r="C131" s="94" t="s">
        <v>68</v>
      </c>
      <c r="D131" s="94" t="s">
        <v>69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K131" s="95">
        <v>0</v>
      </c>
      <c r="S131" s="102">
        <f t="shared" si="9"/>
        <v>0</v>
      </c>
      <c r="T131" s="102">
        <f t="shared" si="10"/>
        <v>0</v>
      </c>
      <c r="V131" s="98">
        <f t="shared" si="11"/>
        <v>0</v>
      </c>
    </row>
    <row r="132" spans="1:22" ht="12.75">
      <c r="A132" s="91">
        <v>129</v>
      </c>
      <c r="B132" s="94" t="s">
        <v>230</v>
      </c>
      <c r="C132" s="94" t="s">
        <v>231</v>
      </c>
      <c r="D132" s="94" t="s">
        <v>69</v>
      </c>
      <c r="E132" s="95">
        <v>0</v>
      </c>
      <c r="F132" s="95">
        <v>0</v>
      </c>
      <c r="G132" s="95">
        <v>0</v>
      </c>
      <c r="H132" s="95">
        <v>0</v>
      </c>
      <c r="I132" s="95">
        <v>0</v>
      </c>
      <c r="K132" s="95">
        <v>0</v>
      </c>
      <c r="S132" s="102">
        <f aca="true" t="shared" si="12" ref="S132:S144">SUM(E132:R132)</f>
        <v>0</v>
      </c>
      <c r="T132" s="102">
        <f aca="true" t="shared" si="13" ref="T132:T144">LARGE(E132:R132,1)+LARGE(E132:R132,2)+LARGE(E132:R132,3)+LARGE(E132:R132,4)</f>
        <v>0</v>
      </c>
      <c r="V132" s="98">
        <f aca="true" t="shared" si="14" ref="V132:V144">T132+U132</f>
        <v>0</v>
      </c>
    </row>
    <row r="133" spans="1:22" ht="12.75">
      <c r="A133" s="91">
        <v>130</v>
      </c>
      <c r="B133" s="94" t="s">
        <v>233</v>
      </c>
      <c r="C133" s="94" t="s">
        <v>234</v>
      </c>
      <c r="D133" s="94" t="s">
        <v>125</v>
      </c>
      <c r="E133" s="95">
        <v>0</v>
      </c>
      <c r="F133" s="95">
        <v>0</v>
      </c>
      <c r="G133" s="95">
        <v>0</v>
      </c>
      <c r="H133" s="95">
        <v>0</v>
      </c>
      <c r="I133" s="95">
        <v>0</v>
      </c>
      <c r="K133" s="95">
        <v>0</v>
      </c>
      <c r="S133" s="102">
        <f t="shared" si="12"/>
        <v>0</v>
      </c>
      <c r="T133" s="102">
        <f t="shared" si="13"/>
        <v>0</v>
      </c>
      <c r="V133" s="98">
        <f t="shared" si="14"/>
        <v>0</v>
      </c>
    </row>
    <row r="134" spans="1:22" ht="12.75">
      <c r="A134" s="91">
        <v>131</v>
      </c>
      <c r="B134" s="94" t="s">
        <v>228</v>
      </c>
      <c r="C134" s="94" t="s">
        <v>119</v>
      </c>
      <c r="D134" s="94" t="s">
        <v>387</v>
      </c>
      <c r="E134" s="95">
        <v>0</v>
      </c>
      <c r="F134" s="95">
        <v>0</v>
      </c>
      <c r="G134" s="95">
        <v>0</v>
      </c>
      <c r="H134" s="95">
        <v>0</v>
      </c>
      <c r="I134" s="95">
        <v>0</v>
      </c>
      <c r="K134" s="95">
        <v>0</v>
      </c>
      <c r="S134" s="102">
        <f t="shared" si="12"/>
        <v>0</v>
      </c>
      <c r="T134" s="102">
        <f t="shared" si="13"/>
        <v>0</v>
      </c>
      <c r="V134" s="98">
        <f t="shared" si="14"/>
        <v>0</v>
      </c>
    </row>
    <row r="135" spans="1:22" ht="12.75">
      <c r="A135" s="91">
        <v>132</v>
      </c>
      <c r="B135" s="94" t="s">
        <v>304</v>
      </c>
      <c r="C135" s="94" t="s">
        <v>116</v>
      </c>
      <c r="D135" s="94" t="s">
        <v>305</v>
      </c>
      <c r="E135" s="95">
        <v>0</v>
      </c>
      <c r="F135" s="95">
        <v>0</v>
      </c>
      <c r="G135" s="95">
        <v>0</v>
      </c>
      <c r="H135" s="95">
        <v>0</v>
      </c>
      <c r="I135" s="95">
        <v>0</v>
      </c>
      <c r="K135" s="95">
        <v>0</v>
      </c>
      <c r="S135" s="102">
        <f t="shared" si="12"/>
        <v>0</v>
      </c>
      <c r="T135" s="102">
        <f t="shared" si="13"/>
        <v>0</v>
      </c>
      <c r="V135" s="98">
        <f t="shared" si="14"/>
        <v>0</v>
      </c>
    </row>
    <row r="136" spans="1:22" ht="12.75">
      <c r="A136" s="91">
        <v>133</v>
      </c>
      <c r="B136" s="94" t="s">
        <v>63</v>
      </c>
      <c r="C136" s="94" t="s">
        <v>252</v>
      </c>
      <c r="D136" s="94" t="s">
        <v>51</v>
      </c>
      <c r="E136" s="95">
        <v>0</v>
      </c>
      <c r="F136" s="95">
        <v>0</v>
      </c>
      <c r="G136" s="95">
        <v>0</v>
      </c>
      <c r="H136" s="95">
        <v>0</v>
      </c>
      <c r="I136" s="95">
        <v>0</v>
      </c>
      <c r="K136" s="95">
        <v>0</v>
      </c>
      <c r="S136" s="102">
        <f t="shared" si="12"/>
        <v>0</v>
      </c>
      <c r="T136" s="102">
        <f t="shared" si="13"/>
        <v>0</v>
      </c>
      <c r="V136" s="98">
        <f t="shared" si="14"/>
        <v>0</v>
      </c>
    </row>
    <row r="137" spans="1:22" ht="12.75">
      <c r="A137" s="91">
        <v>134</v>
      </c>
      <c r="B137" s="94" t="s">
        <v>243</v>
      </c>
      <c r="C137" s="94" t="s">
        <v>244</v>
      </c>
      <c r="D137" s="94" t="s">
        <v>245</v>
      </c>
      <c r="E137" s="95">
        <v>0</v>
      </c>
      <c r="F137" s="95">
        <v>0</v>
      </c>
      <c r="G137" s="95">
        <v>0</v>
      </c>
      <c r="H137" s="95">
        <v>0</v>
      </c>
      <c r="I137" s="95">
        <v>0</v>
      </c>
      <c r="K137" s="95">
        <v>0</v>
      </c>
      <c r="S137" s="102">
        <f t="shared" si="12"/>
        <v>0</v>
      </c>
      <c r="T137" s="102">
        <f t="shared" si="13"/>
        <v>0</v>
      </c>
      <c r="V137" s="98">
        <f t="shared" si="14"/>
        <v>0</v>
      </c>
    </row>
    <row r="138" spans="1:22" ht="12.75">
      <c r="A138" s="91">
        <v>135</v>
      </c>
      <c r="B138" s="94" t="s">
        <v>431</v>
      </c>
      <c r="C138" s="94" t="s">
        <v>392</v>
      </c>
      <c r="D138" s="94" t="s">
        <v>132</v>
      </c>
      <c r="E138" s="95">
        <v>0</v>
      </c>
      <c r="F138" s="95">
        <v>0</v>
      </c>
      <c r="G138" s="95">
        <v>0</v>
      </c>
      <c r="H138" s="95">
        <v>0</v>
      </c>
      <c r="I138" s="95">
        <v>0</v>
      </c>
      <c r="K138" s="95">
        <v>0</v>
      </c>
      <c r="S138" s="102">
        <f t="shared" si="12"/>
        <v>0</v>
      </c>
      <c r="T138" s="102">
        <f t="shared" si="13"/>
        <v>0</v>
      </c>
      <c r="V138" s="98">
        <f t="shared" si="14"/>
        <v>0</v>
      </c>
    </row>
    <row r="139" spans="1:22" ht="12.75">
      <c r="A139" s="91">
        <v>136</v>
      </c>
      <c r="B139" s="81" t="s">
        <v>533</v>
      </c>
      <c r="C139" s="81" t="s">
        <v>144</v>
      </c>
      <c r="D139" s="81" t="s">
        <v>36</v>
      </c>
      <c r="E139" s="82">
        <v>0</v>
      </c>
      <c r="F139" s="82">
        <v>0</v>
      </c>
      <c r="G139" s="82">
        <v>0</v>
      </c>
      <c r="H139" s="82">
        <v>0</v>
      </c>
      <c r="I139" s="82">
        <v>0</v>
      </c>
      <c r="J139" s="82">
        <v>0</v>
      </c>
      <c r="K139" s="82"/>
      <c r="L139" s="82">
        <v>0</v>
      </c>
      <c r="M139" s="82">
        <v>0</v>
      </c>
      <c r="N139" s="82">
        <v>0</v>
      </c>
      <c r="O139" s="82">
        <v>0</v>
      </c>
      <c r="P139" s="82">
        <v>0</v>
      </c>
      <c r="Q139" s="82">
        <v>0</v>
      </c>
      <c r="R139" s="85"/>
      <c r="S139" s="148">
        <f t="shared" si="12"/>
        <v>0</v>
      </c>
      <c r="T139" s="148">
        <f t="shared" si="13"/>
        <v>0</v>
      </c>
      <c r="V139" s="98">
        <f t="shared" si="14"/>
        <v>0</v>
      </c>
    </row>
    <row r="140" spans="1:22" ht="12.75">
      <c r="A140" s="91">
        <v>137</v>
      </c>
      <c r="B140" s="87" t="s">
        <v>308</v>
      </c>
      <c r="C140" s="87" t="s">
        <v>45</v>
      </c>
      <c r="D140" s="87" t="s">
        <v>297</v>
      </c>
      <c r="E140" s="85">
        <v>0</v>
      </c>
      <c r="F140" s="85">
        <v>0</v>
      </c>
      <c r="G140" s="85">
        <v>0</v>
      </c>
      <c r="H140" s="85">
        <v>0</v>
      </c>
      <c r="I140" s="85">
        <v>0</v>
      </c>
      <c r="J140" s="82">
        <v>0</v>
      </c>
      <c r="K140" s="82"/>
      <c r="L140" s="85">
        <v>0</v>
      </c>
      <c r="M140" s="85">
        <v>0</v>
      </c>
      <c r="N140" s="85">
        <v>0</v>
      </c>
      <c r="O140" s="85">
        <v>0</v>
      </c>
      <c r="P140" s="85">
        <v>0</v>
      </c>
      <c r="Q140" s="85">
        <v>0</v>
      </c>
      <c r="R140" s="85"/>
      <c r="S140" s="85">
        <f t="shared" si="12"/>
        <v>0</v>
      </c>
      <c r="T140" s="148">
        <f t="shared" si="13"/>
        <v>0</v>
      </c>
      <c r="V140" s="99">
        <f t="shared" si="14"/>
        <v>0</v>
      </c>
    </row>
    <row r="141" spans="1:22" ht="12.75">
      <c r="A141" s="91">
        <v>138</v>
      </c>
      <c r="B141" s="87" t="s">
        <v>246</v>
      </c>
      <c r="C141" s="87" t="s">
        <v>127</v>
      </c>
      <c r="D141" s="87" t="s">
        <v>154</v>
      </c>
      <c r="E141" s="85">
        <v>0</v>
      </c>
      <c r="F141" s="85">
        <v>0</v>
      </c>
      <c r="G141" s="85">
        <v>0</v>
      </c>
      <c r="H141" s="85">
        <v>0</v>
      </c>
      <c r="I141" s="85">
        <v>0</v>
      </c>
      <c r="J141" s="82">
        <v>0</v>
      </c>
      <c r="K141" s="82"/>
      <c r="L141" s="85">
        <v>0</v>
      </c>
      <c r="M141" s="85">
        <v>0</v>
      </c>
      <c r="N141" s="85">
        <v>0</v>
      </c>
      <c r="O141" s="85">
        <v>0</v>
      </c>
      <c r="P141" s="85">
        <v>0</v>
      </c>
      <c r="Q141" s="85"/>
      <c r="R141" s="85"/>
      <c r="S141" s="85">
        <f t="shared" si="12"/>
        <v>0</v>
      </c>
      <c r="T141" s="148">
        <f t="shared" si="13"/>
        <v>0</v>
      </c>
      <c r="V141" s="98">
        <f t="shared" si="14"/>
        <v>0</v>
      </c>
    </row>
    <row r="142" spans="1:22" ht="12.75">
      <c r="A142" s="91">
        <v>139</v>
      </c>
      <c r="B142" s="81" t="s">
        <v>155</v>
      </c>
      <c r="C142" s="81" t="s">
        <v>56</v>
      </c>
      <c r="D142" s="81" t="s">
        <v>69</v>
      </c>
      <c r="E142" s="85">
        <v>0</v>
      </c>
      <c r="F142" s="85">
        <v>0</v>
      </c>
      <c r="G142" s="85">
        <v>0</v>
      </c>
      <c r="H142" s="85">
        <v>0</v>
      </c>
      <c r="I142" s="85">
        <v>0</v>
      </c>
      <c r="J142" s="82">
        <v>0</v>
      </c>
      <c r="K142" s="82"/>
      <c r="L142" s="85">
        <v>0</v>
      </c>
      <c r="M142" s="85">
        <v>0</v>
      </c>
      <c r="N142" s="85">
        <v>0</v>
      </c>
      <c r="O142" s="85">
        <v>0</v>
      </c>
      <c r="P142" s="85">
        <v>0</v>
      </c>
      <c r="Q142" s="85"/>
      <c r="R142" s="85"/>
      <c r="S142" s="148">
        <f t="shared" si="12"/>
        <v>0</v>
      </c>
      <c r="T142" s="148">
        <f t="shared" si="13"/>
        <v>0</v>
      </c>
      <c r="V142" s="99">
        <f t="shared" si="14"/>
        <v>0</v>
      </c>
    </row>
    <row r="143" spans="1:22" ht="12.75">
      <c r="A143" s="91">
        <v>140</v>
      </c>
      <c r="B143" s="87" t="s">
        <v>91</v>
      </c>
      <c r="C143" s="87" t="s">
        <v>92</v>
      </c>
      <c r="D143" s="87" t="s">
        <v>36</v>
      </c>
      <c r="E143" s="85">
        <v>0</v>
      </c>
      <c r="F143" s="85">
        <v>0</v>
      </c>
      <c r="G143" s="85">
        <v>0</v>
      </c>
      <c r="H143" s="85">
        <v>0</v>
      </c>
      <c r="I143" s="85">
        <v>0</v>
      </c>
      <c r="J143" s="82">
        <v>0</v>
      </c>
      <c r="K143" s="82"/>
      <c r="L143" s="85">
        <v>0</v>
      </c>
      <c r="M143" s="85">
        <v>0</v>
      </c>
      <c r="N143" s="85">
        <v>0</v>
      </c>
      <c r="O143" s="85">
        <v>0</v>
      </c>
      <c r="P143" s="85">
        <v>0</v>
      </c>
      <c r="Q143" s="85"/>
      <c r="R143" s="85"/>
      <c r="S143" s="85">
        <f t="shared" si="12"/>
        <v>0</v>
      </c>
      <c r="T143" s="70">
        <f t="shared" si="13"/>
        <v>0</v>
      </c>
      <c r="V143" s="99">
        <f t="shared" si="14"/>
        <v>0</v>
      </c>
    </row>
    <row r="144" spans="1:22" ht="12.75">
      <c r="A144" s="91">
        <v>141</v>
      </c>
      <c r="B144" s="87" t="s">
        <v>44</v>
      </c>
      <c r="C144" s="87" t="s">
        <v>45</v>
      </c>
      <c r="D144" s="87" t="s">
        <v>26</v>
      </c>
      <c r="E144" s="85">
        <v>0</v>
      </c>
      <c r="F144" s="85">
        <v>0</v>
      </c>
      <c r="G144" s="85">
        <v>0</v>
      </c>
      <c r="H144" s="85">
        <v>0</v>
      </c>
      <c r="I144" s="85">
        <v>0</v>
      </c>
      <c r="J144" s="82">
        <v>0</v>
      </c>
      <c r="K144" s="82"/>
      <c r="L144" s="85">
        <v>0</v>
      </c>
      <c r="M144" s="85">
        <v>0</v>
      </c>
      <c r="N144" s="85">
        <v>0</v>
      </c>
      <c r="O144" s="85">
        <v>0</v>
      </c>
      <c r="P144" s="85">
        <v>0</v>
      </c>
      <c r="Q144" s="85"/>
      <c r="R144" s="85"/>
      <c r="S144" s="85">
        <f t="shared" si="12"/>
        <v>0</v>
      </c>
      <c r="T144" s="148">
        <f t="shared" si="13"/>
        <v>0</v>
      </c>
      <c r="V144" s="98">
        <f t="shared" si="14"/>
        <v>0</v>
      </c>
    </row>
    <row r="145" spans="1:21" ht="12.75">
      <c r="A145" s="118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U14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59"/>
  <sheetViews>
    <sheetView zoomScalePageLayoutView="0" workbookViewId="0" topLeftCell="A1">
      <selection activeCell="AA25" sqref="AA25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7109375" style="0" customWidth="1"/>
    <col min="4" max="4" width="10.7109375" style="0" customWidth="1"/>
    <col min="5" max="9" width="3.00390625" style="1" customWidth="1"/>
    <col min="10" max="10" width="3.00390625" style="104" customWidth="1"/>
    <col min="11" max="18" width="3.00390625" style="1" customWidth="1"/>
    <col min="19" max="19" width="4.7109375" style="0" customWidth="1"/>
    <col min="20" max="20" width="5.421875" style="0" customWidth="1"/>
    <col min="21" max="21" width="3.00390625" style="1" customWidth="1"/>
    <col min="22" max="22" width="4.7109375" style="212" customWidth="1"/>
    <col min="23" max="23" width="3.7109375" style="0" customWidth="1"/>
    <col min="24" max="24" width="3.8515625" style="0" customWidth="1"/>
    <col min="25" max="25" width="7.00390625" style="0" customWidth="1"/>
    <col min="26" max="26" width="5.00390625" style="0" customWidth="1"/>
  </cols>
  <sheetData>
    <row r="1" spans="1:22" ht="12.75">
      <c r="A1" s="3" t="s">
        <v>0</v>
      </c>
      <c r="B1" s="1"/>
      <c r="C1" s="3" t="s">
        <v>1</v>
      </c>
      <c r="V1" s="213"/>
    </row>
    <row r="2" spans="2:22" ht="12.75">
      <c r="B2" s="4" t="s">
        <v>534</v>
      </c>
      <c r="E2" s="5"/>
      <c r="F2" s="6"/>
      <c r="V2" s="213"/>
    </row>
    <row r="3" spans="2:22" ht="126">
      <c r="B3" s="4" t="s">
        <v>3</v>
      </c>
      <c r="C3" s="4" t="s">
        <v>4</v>
      </c>
      <c r="D3" s="4" t="s">
        <v>5</v>
      </c>
      <c r="E3" s="7" t="s">
        <v>433</v>
      </c>
      <c r="F3" s="7" t="s">
        <v>535</v>
      </c>
      <c r="G3" s="7" t="s">
        <v>536</v>
      </c>
      <c r="H3" s="7" t="s">
        <v>258</v>
      </c>
      <c r="I3" s="8" t="s">
        <v>436</v>
      </c>
      <c r="J3" s="7" t="s">
        <v>437</v>
      </c>
      <c r="K3" s="8" t="s">
        <v>438</v>
      </c>
      <c r="L3" s="8" t="s">
        <v>439</v>
      </c>
      <c r="M3" s="7" t="s">
        <v>440</v>
      </c>
      <c r="N3" s="7" t="s">
        <v>537</v>
      </c>
      <c r="O3" s="9" t="s">
        <v>442</v>
      </c>
      <c r="P3" s="9" t="s">
        <v>443</v>
      </c>
      <c r="Q3" s="7" t="s">
        <v>444</v>
      </c>
      <c r="R3" s="7" t="s">
        <v>445</v>
      </c>
      <c r="S3" s="10" t="s">
        <v>446</v>
      </c>
      <c r="T3" s="10" t="s">
        <v>447</v>
      </c>
      <c r="U3" s="7" t="s">
        <v>448</v>
      </c>
      <c r="V3" s="214" t="s">
        <v>449</v>
      </c>
    </row>
    <row r="4" spans="1:22" ht="12.75">
      <c r="A4" s="114">
        <v>1</v>
      </c>
      <c r="B4" s="158" t="s">
        <v>31</v>
      </c>
      <c r="C4" s="158" t="s">
        <v>30</v>
      </c>
      <c r="D4" s="158" t="s">
        <v>538</v>
      </c>
      <c r="E4" s="110">
        <v>30</v>
      </c>
      <c r="F4" s="110">
        <v>28</v>
      </c>
      <c r="G4" s="110">
        <v>0</v>
      </c>
      <c r="H4" s="110">
        <v>0</v>
      </c>
      <c r="I4" s="110">
        <v>0</v>
      </c>
      <c r="J4" s="110">
        <v>0</v>
      </c>
      <c r="K4" s="110">
        <v>18</v>
      </c>
      <c r="L4" s="110">
        <v>30</v>
      </c>
      <c r="M4" s="110">
        <v>0</v>
      </c>
      <c r="N4" s="111">
        <v>0</v>
      </c>
      <c r="O4" s="111">
        <v>0</v>
      </c>
      <c r="P4" s="110">
        <v>0</v>
      </c>
      <c r="Q4" s="110">
        <v>30</v>
      </c>
      <c r="R4" s="204">
        <v>30</v>
      </c>
      <c r="S4" s="215">
        <f aca="true" t="shared" si="0" ref="S4:S35">SUM(E4:R4)</f>
        <v>166</v>
      </c>
      <c r="T4" s="215">
        <f aca="true" t="shared" si="1" ref="T4:T35">LARGE(E4:R4,1)+LARGE(E4:R4,2)+LARGE(E4:R4,3)+LARGE(E4:R4,4)</f>
        <v>120</v>
      </c>
      <c r="U4" s="204">
        <v>30</v>
      </c>
      <c r="V4" s="216">
        <f aca="true" t="shared" si="2" ref="V4:V35">T4+U4</f>
        <v>150</v>
      </c>
    </row>
    <row r="5" spans="1:22" ht="12.75">
      <c r="A5" s="114">
        <v>2</v>
      </c>
      <c r="B5" s="158" t="s">
        <v>72</v>
      </c>
      <c r="C5" s="158" t="s">
        <v>117</v>
      </c>
      <c r="D5" s="158" t="s">
        <v>29</v>
      </c>
      <c r="E5" s="110">
        <v>28</v>
      </c>
      <c r="F5" s="110">
        <v>26</v>
      </c>
      <c r="G5" s="110">
        <v>24</v>
      </c>
      <c r="H5" s="110">
        <v>28</v>
      </c>
      <c r="I5" s="110">
        <v>0</v>
      </c>
      <c r="J5" s="110">
        <v>0</v>
      </c>
      <c r="K5" s="110">
        <v>30</v>
      </c>
      <c r="L5" s="110">
        <v>28</v>
      </c>
      <c r="M5" s="110">
        <v>0</v>
      </c>
      <c r="N5" s="111">
        <v>0</v>
      </c>
      <c r="O5" s="111">
        <v>0</v>
      </c>
      <c r="P5" s="110">
        <v>0</v>
      </c>
      <c r="Q5" s="110">
        <v>28</v>
      </c>
      <c r="R5" s="204">
        <v>26</v>
      </c>
      <c r="S5" s="217">
        <f t="shared" si="0"/>
        <v>218</v>
      </c>
      <c r="T5" s="215">
        <f t="shared" si="1"/>
        <v>114</v>
      </c>
      <c r="U5" s="204">
        <v>28</v>
      </c>
      <c r="V5" s="216">
        <f t="shared" si="2"/>
        <v>142</v>
      </c>
    </row>
    <row r="6" spans="1:22" ht="12.75">
      <c r="A6" s="114">
        <v>3</v>
      </c>
      <c r="B6" s="218" t="s">
        <v>179</v>
      </c>
      <c r="C6" s="218" t="s">
        <v>229</v>
      </c>
      <c r="D6" s="218" t="s">
        <v>379</v>
      </c>
      <c r="E6" s="111">
        <v>0</v>
      </c>
      <c r="F6" s="111">
        <v>0</v>
      </c>
      <c r="G6" s="111">
        <v>0</v>
      </c>
      <c r="H6" s="111">
        <v>0</v>
      </c>
      <c r="I6" s="111">
        <v>26</v>
      </c>
      <c r="J6" s="111">
        <v>30</v>
      </c>
      <c r="K6" s="111">
        <v>24</v>
      </c>
      <c r="L6" s="111">
        <v>26</v>
      </c>
      <c r="M6" s="111">
        <v>26</v>
      </c>
      <c r="N6" s="111">
        <v>28</v>
      </c>
      <c r="O6" s="111">
        <v>30</v>
      </c>
      <c r="P6" s="111">
        <v>26</v>
      </c>
      <c r="Q6" s="111">
        <v>0</v>
      </c>
      <c r="R6" s="215">
        <v>0</v>
      </c>
      <c r="S6" s="219">
        <f t="shared" si="0"/>
        <v>216</v>
      </c>
      <c r="T6" s="220">
        <f t="shared" si="1"/>
        <v>114</v>
      </c>
      <c r="U6" s="221">
        <v>26</v>
      </c>
      <c r="V6" s="216">
        <f t="shared" si="2"/>
        <v>140</v>
      </c>
    </row>
    <row r="7" spans="1:22" ht="12.75">
      <c r="A7" s="114">
        <v>4</v>
      </c>
      <c r="B7" s="158" t="s">
        <v>55</v>
      </c>
      <c r="C7" s="158" t="s">
        <v>56</v>
      </c>
      <c r="D7" s="158" t="s">
        <v>387</v>
      </c>
      <c r="E7" s="110">
        <v>18</v>
      </c>
      <c r="F7" s="110">
        <v>30</v>
      </c>
      <c r="G7" s="110">
        <v>30</v>
      </c>
      <c r="H7" s="110">
        <v>22</v>
      </c>
      <c r="I7" s="110">
        <v>0</v>
      </c>
      <c r="J7" s="110">
        <v>0</v>
      </c>
      <c r="K7" s="110">
        <v>26</v>
      </c>
      <c r="L7" s="110">
        <v>24</v>
      </c>
      <c r="M7" s="110">
        <v>0</v>
      </c>
      <c r="N7" s="111">
        <v>0</v>
      </c>
      <c r="O7" s="111">
        <v>0</v>
      </c>
      <c r="P7" s="110">
        <v>0</v>
      </c>
      <c r="Q7" s="110">
        <v>10</v>
      </c>
      <c r="R7" s="204">
        <v>28</v>
      </c>
      <c r="S7" s="217">
        <f t="shared" si="0"/>
        <v>188</v>
      </c>
      <c r="T7" s="215">
        <f t="shared" si="1"/>
        <v>114</v>
      </c>
      <c r="U7" s="204">
        <v>24</v>
      </c>
      <c r="V7" s="216">
        <f t="shared" si="2"/>
        <v>138</v>
      </c>
    </row>
    <row r="8" spans="1:22" ht="12.75">
      <c r="A8" s="114">
        <v>5</v>
      </c>
      <c r="B8" s="158" t="s">
        <v>246</v>
      </c>
      <c r="C8" s="158" t="s">
        <v>275</v>
      </c>
      <c r="D8" s="158" t="s">
        <v>87</v>
      </c>
      <c r="E8" s="110">
        <v>14</v>
      </c>
      <c r="F8" s="110">
        <v>2</v>
      </c>
      <c r="G8" s="110">
        <v>10</v>
      </c>
      <c r="H8" s="110">
        <v>14</v>
      </c>
      <c r="I8" s="110">
        <v>0</v>
      </c>
      <c r="J8" s="110">
        <v>0</v>
      </c>
      <c r="K8" s="110">
        <v>28</v>
      </c>
      <c r="L8" s="110">
        <v>0</v>
      </c>
      <c r="M8" s="110">
        <v>0</v>
      </c>
      <c r="N8" s="111">
        <v>0</v>
      </c>
      <c r="O8" s="111">
        <v>0</v>
      </c>
      <c r="P8" s="110">
        <v>0</v>
      </c>
      <c r="Q8" s="110">
        <v>22</v>
      </c>
      <c r="R8" s="204">
        <v>24</v>
      </c>
      <c r="S8" s="215">
        <f t="shared" si="0"/>
        <v>114</v>
      </c>
      <c r="T8" s="215">
        <f t="shared" si="1"/>
        <v>88</v>
      </c>
      <c r="U8" s="204">
        <v>22</v>
      </c>
      <c r="V8" s="216">
        <f t="shared" si="2"/>
        <v>110</v>
      </c>
    </row>
    <row r="9" spans="1:22" ht="12.75">
      <c r="A9" s="118">
        <v>6</v>
      </c>
      <c r="B9" s="60" t="s">
        <v>383</v>
      </c>
      <c r="C9" s="60" t="s">
        <v>384</v>
      </c>
      <c r="D9" s="60" t="s">
        <v>539</v>
      </c>
      <c r="E9" s="61">
        <v>12</v>
      </c>
      <c r="F9" s="61">
        <v>12</v>
      </c>
      <c r="G9" s="61">
        <v>28</v>
      </c>
      <c r="H9" s="61">
        <v>20</v>
      </c>
      <c r="I9" s="61">
        <v>0</v>
      </c>
      <c r="J9" s="61">
        <v>0</v>
      </c>
      <c r="K9" s="61">
        <v>16</v>
      </c>
      <c r="L9" s="61">
        <v>0</v>
      </c>
      <c r="M9" s="61">
        <v>0</v>
      </c>
      <c r="N9" s="120">
        <v>0</v>
      </c>
      <c r="O9" s="120">
        <v>0</v>
      </c>
      <c r="P9" s="61">
        <v>0</v>
      </c>
      <c r="Q9" s="61">
        <v>24</v>
      </c>
      <c r="R9" s="61">
        <v>16</v>
      </c>
      <c r="S9" s="222">
        <f t="shared" si="0"/>
        <v>128</v>
      </c>
      <c r="T9" s="222">
        <f t="shared" si="1"/>
        <v>88</v>
      </c>
      <c r="U9" s="1">
        <v>20</v>
      </c>
      <c r="V9" s="223">
        <f t="shared" si="2"/>
        <v>108</v>
      </c>
    </row>
    <row r="10" spans="1:22" ht="12.75">
      <c r="A10" s="118">
        <v>7</v>
      </c>
      <c r="B10" s="224" t="s">
        <v>409</v>
      </c>
      <c r="C10" s="224" t="s">
        <v>137</v>
      </c>
      <c r="D10" s="224" t="s">
        <v>379</v>
      </c>
      <c r="E10" s="120">
        <v>0</v>
      </c>
      <c r="F10" s="120">
        <v>0</v>
      </c>
      <c r="G10" s="120">
        <v>0</v>
      </c>
      <c r="H10" s="120">
        <v>0</v>
      </c>
      <c r="I10" s="120">
        <v>22</v>
      </c>
      <c r="J10" s="120">
        <v>26</v>
      </c>
      <c r="K10" s="120">
        <v>0</v>
      </c>
      <c r="L10" s="120">
        <v>0</v>
      </c>
      <c r="M10" s="120">
        <v>22</v>
      </c>
      <c r="N10" s="120">
        <v>22</v>
      </c>
      <c r="O10" s="120">
        <v>0</v>
      </c>
      <c r="P10" s="120">
        <v>24</v>
      </c>
      <c r="Q10" s="120">
        <v>0</v>
      </c>
      <c r="R10" s="63">
        <v>0</v>
      </c>
      <c r="S10" s="225">
        <f t="shared" si="0"/>
        <v>116</v>
      </c>
      <c r="T10" s="225">
        <f t="shared" si="1"/>
        <v>94</v>
      </c>
      <c r="U10" s="120">
        <v>0</v>
      </c>
      <c r="V10" s="223">
        <f t="shared" si="2"/>
        <v>94</v>
      </c>
    </row>
    <row r="11" spans="1:22" ht="12.75">
      <c r="A11" s="122">
        <v>8</v>
      </c>
      <c r="B11" s="226" t="s">
        <v>67</v>
      </c>
      <c r="C11" s="226" t="s">
        <v>100</v>
      </c>
      <c r="D11" s="226" t="s">
        <v>101</v>
      </c>
      <c r="E11" s="129">
        <v>0</v>
      </c>
      <c r="F11" s="129">
        <v>0</v>
      </c>
      <c r="G11" s="129">
        <v>0</v>
      </c>
      <c r="H11" s="129">
        <v>0</v>
      </c>
      <c r="I11" s="129">
        <v>16</v>
      </c>
      <c r="J11" s="129">
        <v>18</v>
      </c>
      <c r="K11" s="129">
        <v>0</v>
      </c>
      <c r="L11" s="129">
        <v>0</v>
      </c>
      <c r="M11" s="129">
        <v>0</v>
      </c>
      <c r="N11" s="129">
        <v>0</v>
      </c>
      <c r="O11" s="129">
        <v>28</v>
      </c>
      <c r="P11" s="129">
        <v>30</v>
      </c>
      <c r="Q11" s="129">
        <v>0</v>
      </c>
      <c r="R11" s="63">
        <v>0</v>
      </c>
      <c r="S11" s="227">
        <f t="shared" si="0"/>
        <v>92</v>
      </c>
      <c r="T11" s="228">
        <f t="shared" si="1"/>
        <v>92</v>
      </c>
      <c r="U11" s="104">
        <v>0</v>
      </c>
      <c r="V11" s="223">
        <f t="shared" si="2"/>
        <v>92</v>
      </c>
    </row>
    <row r="12" spans="1:22" ht="12.75">
      <c r="A12" s="122">
        <v>9</v>
      </c>
      <c r="B12" s="224" t="s">
        <v>177</v>
      </c>
      <c r="C12" s="224" t="s">
        <v>176</v>
      </c>
      <c r="D12" s="224" t="s">
        <v>69</v>
      </c>
      <c r="E12" s="120">
        <v>0</v>
      </c>
      <c r="F12" s="120">
        <v>0</v>
      </c>
      <c r="G12" s="120">
        <v>0</v>
      </c>
      <c r="H12" s="120">
        <v>0</v>
      </c>
      <c r="I12" s="120">
        <v>30</v>
      </c>
      <c r="J12" s="120">
        <v>28</v>
      </c>
      <c r="K12" s="120">
        <v>0</v>
      </c>
      <c r="L12" s="120">
        <v>0</v>
      </c>
      <c r="M12" s="120">
        <v>8</v>
      </c>
      <c r="N12" s="120">
        <v>26</v>
      </c>
      <c r="O12" s="120">
        <v>0</v>
      </c>
      <c r="P12" s="120">
        <v>0</v>
      </c>
      <c r="Q12" s="120">
        <v>0</v>
      </c>
      <c r="R12" s="63">
        <v>0</v>
      </c>
      <c r="S12" s="225">
        <f t="shared" si="0"/>
        <v>92</v>
      </c>
      <c r="T12" s="225">
        <f t="shared" si="1"/>
        <v>92</v>
      </c>
      <c r="U12" s="120">
        <v>0</v>
      </c>
      <c r="V12" s="223">
        <f t="shared" si="2"/>
        <v>92</v>
      </c>
    </row>
    <row r="13" spans="1:22" ht="12.75">
      <c r="A13" s="122">
        <v>10</v>
      </c>
      <c r="B13" s="60" t="s">
        <v>315</v>
      </c>
      <c r="C13" s="60" t="s">
        <v>318</v>
      </c>
      <c r="D13" s="60" t="s">
        <v>36</v>
      </c>
      <c r="E13" s="61">
        <v>0</v>
      </c>
      <c r="F13" s="61">
        <v>0</v>
      </c>
      <c r="G13" s="61">
        <v>0</v>
      </c>
      <c r="H13" s="61">
        <v>0</v>
      </c>
      <c r="I13" s="61">
        <v>20</v>
      </c>
      <c r="J13" s="61">
        <v>20</v>
      </c>
      <c r="K13" s="61">
        <v>0</v>
      </c>
      <c r="L13" s="61">
        <v>0</v>
      </c>
      <c r="M13" s="61">
        <v>0</v>
      </c>
      <c r="N13" s="61">
        <v>24</v>
      </c>
      <c r="O13" s="61">
        <v>26</v>
      </c>
      <c r="P13" s="61">
        <v>20</v>
      </c>
      <c r="Q13" s="61">
        <v>0</v>
      </c>
      <c r="R13" s="63">
        <v>0</v>
      </c>
      <c r="S13" s="210">
        <f t="shared" si="0"/>
        <v>110</v>
      </c>
      <c r="T13" s="63">
        <f t="shared" si="1"/>
        <v>90</v>
      </c>
      <c r="U13" s="120">
        <v>0</v>
      </c>
      <c r="V13" s="223">
        <f t="shared" si="2"/>
        <v>90</v>
      </c>
    </row>
    <row r="14" spans="1:22" ht="12.75">
      <c r="A14" s="122">
        <v>11</v>
      </c>
      <c r="B14" s="124" t="s">
        <v>42</v>
      </c>
      <c r="C14" s="124" t="s">
        <v>43</v>
      </c>
      <c r="D14" s="124" t="s">
        <v>36</v>
      </c>
      <c r="E14" s="61">
        <v>16</v>
      </c>
      <c r="F14" s="61">
        <v>0</v>
      </c>
      <c r="G14" s="61">
        <v>0</v>
      </c>
      <c r="H14" s="61">
        <v>0</v>
      </c>
      <c r="I14" s="61">
        <v>24</v>
      </c>
      <c r="J14" s="61">
        <v>24</v>
      </c>
      <c r="K14" s="61">
        <v>14</v>
      </c>
      <c r="L14" s="61">
        <v>0</v>
      </c>
      <c r="M14" s="61">
        <v>0</v>
      </c>
      <c r="N14" s="120">
        <v>0</v>
      </c>
      <c r="O14" s="120">
        <v>0</v>
      </c>
      <c r="P14" s="61">
        <v>0</v>
      </c>
      <c r="Q14" s="61">
        <v>0</v>
      </c>
      <c r="R14" s="61">
        <v>0</v>
      </c>
      <c r="S14" s="229">
        <f t="shared" si="0"/>
        <v>78</v>
      </c>
      <c r="T14" s="222">
        <f t="shared" si="1"/>
        <v>78</v>
      </c>
      <c r="U14" s="120">
        <v>0</v>
      </c>
      <c r="V14" s="223">
        <f t="shared" si="2"/>
        <v>78</v>
      </c>
    </row>
    <row r="15" spans="1:22" ht="12.75">
      <c r="A15" s="122">
        <v>12</v>
      </c>
      <c r="B15" s="224" t="s">
        <v>135</v>
      </c>
      <c r="C15" s="224" t="s">
        <v>392</v>
      </c>
      <c r="D15" s="224" t="s">
        <v>26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22</v>
      </c>
      <c r="K15" s="120">
        <v>0</v>
      </c>
      <c r="L15" s="120">
        <v>0</v>
      </c>
      <c r="M15" s="120">
        <v>30</v>
      </c>
      <c r="N15" s="120">
        <v>22</v>
      </c>
      <c r="O15" s="120">
        <v>0</v>
      </c>
      <c r="P15" s="120">
        <v>0</v>
      </c>
      <c r="Q15" s="120">
        <v>0</v>
      </c>
      <c r="R15" s="61">
        <v>0</v>
      </c>
      <c r="S15" s="225">
        <f t="shared" si="0"/>
        <v>74</v>
      </c>
      <c r="T15" s="230">
        <f t="shared" si="1"/>
        <v>74</v>
      </c>
      <c r="U15" s="120">
        <v>0</v>
      </c>
      <c r="V15" s="223">
        <f t="shared" si="2"/>
        <v>74</v>
      </c>
    </row>
    <row r="16" spans="1:22" ht="12.75">
      <c r="A16" s="122">
        <v>13</v>
      </c>
      <c r="B16" s="60" t="s">
        <v>218</v>
      </c>
      <c r="C16" s="60" t="s">
        <v>124</v>
      </c>
      <c r="D16" s="60" t="s">
        <v>173</v>
      </c>
      <c r="E16" s="61">
        <v>20</v>
      </c>
      <c r="F16" s="61">
        <v>20</v>
      </c>
      <c r="G16" s="61">
        <v>0</v>
      </c>
      <c r="H16" s="61">
        <v>16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120">
        <v>0</v>
      </c>
      <c r="O16" s="120">
        <v>0</v>
      </c>
      <c r="P16" s="61">
        <v>0</v>
      </c>
      <c r="Q16" s="61">
        <v>16</v>
      </c>
      <c r="R16" s="61">
        <v>0</v>
      </c>
      <c r="S16" s="229">
        <f t="shared" si="0"/>
        <v>72</v>
      </c>
      <c r="T16" s="222">
        <f t="shared" si="1"/>
        <v>72</v>
      </c>
      <c r="U16" s="61">
        <v>0</v>
      </c>
      <c r="V16" s="223">
        <f t="shared" si="2"/>
        <v>72</v>
      </c>
    </row>
    <row r="17" spans="1:22" ht="12.75">
      <c r="A17" s="122">
        <v>14</v>
      </c>
      <c r="B17" s="224" t="s">
        <v>452</v>
      </c>
      <c r="C17" s="224" t="s">
        <v>229</v>
      </c>
      <c r="D17" s="224" t="s">
        <v>379</v>
      </c>
      <c r="E17" s="120">
        <v>0</v>
      </c>
      <c r="F17" s="120">
        <v>0</v>
      </c>
      <c r="G17" s="120">
        <v>0</v>
      </c>
      <c r="H17" s="120">
        <v>0</v>
      </c>
      <c r="I17" s="120">
        <v>18</v>
      </c>
      <c r="J17" s="120">
        <v>0</v>
      </c>
      <c r="K17" s="120">
        <v>0</v>
      </c>
      <c r="L17" s="120">
        <v>0</v>
      </c>
      <c r="M17" s="120">
        <v>24</v>
      </c>
      <c r="N17" s="120">
        <v>0</v>
      </c>
      <c r="O17" s="120">
        <v>0</v>
      </c>
      <c r="P17" s="120">
        <v>28</v>
      </c>
      <c r="Q17" s="120">
        <v>0</v>
      </c>
      <c r="R17" s="61">
        <v>0</v>
      </c>
      <c r="S17" s="225">
        <f t="shared" si="0"/>
        <v>70</v>
      </c>
      <c r="T17" s="225">
        <f t="shared" si="1"/>
        <v>70</v>
      </c>
      <c r="U17" s="120">
        <v>0</v>
      </c>
      <c r="V17" s="223">
        <f t="shared" si="2"/>
        <v>70</v>
      </c>
    </row>
    <row r="18" spans="1:22" ht="12.75">
      <c r="A18" s="122">
        <v>15</v>
      </c>
      <c r="B18" s="60" t="s">
        <v>76</v>
      </c>
      <c r="C18" s="60" t="s">
        <v>540</v>
      </c>
      <c r="D18" s="60" t="s">
        <v>539</v>
      </c>
      <c r="E18" s="61">
        <v>2</v>
      </c>
      <c r="F18" s="61">
        <v>14</v>
      </c>
      <c r="G18" s="61">
        <v>8</v>
      </c>
      <c r="H18" s="61">
        <v>8</v>
      </c>
      <c r="I18" s="61">
        <v>0</v>
      </c>
      <c r="J18" s="61">
        <v>0</v>
      </c>
      <c r="K18" s="61">
        <v>20</v>
      </c>
      <c r="L18" s="61">
        <v>0</v>
      </c>
      <c r="M18" s="61">
        <v>0</v>
      </c>
      <c r="N18" s="120">
        <v>0</v>
      </c>
      <c r="O18" s="120">
        <v>0</v>
      </c>
      <c r="P18" s="61">
        <v>0</v>
      </c>
      <c r="Q18" s="104">
        <v>0</v>
      </c>
      <c r="R18" s="61">
        <v>18</v>
      </c>
      <c r="S18" s="222">
        <f t="shared" si="0"/>
        <v>70</v>
      </c>
      <c r="T18" s="222">
        <f t="shared" si="1"/>
        <v>60</v>
      </c>
      <c r="U18" s="61">
        <v>0</v>
      </c>
      <c r="V18" s="223">
        <f t="shared" si="2"/>
        <v>60</v>
      </c>
    </row>
    <row r="19" spans="1:22" ht="12.75">
      <c r="A19" s="128">
        <v>16</v>
      </c>
      <c r="B19" s="224" t="s">
        <v>484</v>
      </c>
      <c r="C19" s="224" t="s">
        <v>122</v>
      </c>
      <c r="D19" s="224" t="s">
        <v>36</v>
      </c>
      <c r="E19" s="120">
        <v>0</v>
      </c>
      <c r="F19" s="120">
        <v>0</v>
      </c>
      <c r="G19" s="120">
        <v>0</v>
      </c>
      <c r="H19" s="120">
        <v>0</v>
      </c>
      <c r="I19" s="120">
        <v>4</v>
      </c>
      <c r="J19" s="120">
        <v>16</v>
      </c>
      <c r="K19" s="120">
        <v>0</v>
      </c>
      <c r="L19" s="120">
        <v>0</v>
      </c>
      <c r="M19" s="120">
        <v>12</v>
      </c>
      <c r="N19" s="120">
        <v>0</v>
      </c>
      <c r="O19" s="120">
        <v>18</v>
      </c>
      <c r="P19" s="120">
        <v>12</v>
      </c>
      <c r="Q19" s="120">
        <v>0</v>
      </c>
      <c r="R19" s="61">
        <v>0</v>
      </c>
      <c r="S19" s="230">
        <f t="shared" si="0"/>
        <v>62</v>
      </c>
      <c r="T19" s="225">
        <f t="shared" si="1"/>
        <v>58</v>
      </c>
      <c r="U19" s="61">
        <v>0</v>
      </c>
      <c r="V19" s="223">
        <f t="shared" si="2"/>
        <v>58</v>
      </c>
    </row>
    <row r="20" spans="1:22" ht="12.75">
      <c r="A20" s="128">
        <v>17</v>
      </c>
      <c r="B20" s="224" t="s">
        <v>67</v>
      </c>
      <c r="C20" s="224" t="s">
        <v>68</v>
      </c>
      <c r="D20" s="224" t="s">
        <v>69</v>
      </c>
      <c r="E20" s="120">
        <v>0</v>
      </c>
      <c r="F20" s="120">
        <v>0</v>
      </c>
      <c r="G20" s="120">
        <v>0</v>
      </c>
      <c r="H20" s="120">
        <v>0</v>
      </c>
      <c r="I20" s="120">
        <v>28</v>
      </c>
      <c r="J20" s="120">
        <v>0</v>
      </c>
      <c r="K20" s="120">
        <v>0</v>
      </c>
      <c r="L20" s="120">
        <v>0</v>
      </c>
      <c r="M20" s="120">
        <v>28</v>
      </c>
      <c r="N20" s="120">
        <v>0</v>
      </c>
      <c r="O20" s="120">
        <v>0</v>
      </c>
      <c r="P20" s="120">
        <v>0</v>
      </c>
      <c r="Q20" s="120">
        <v>0</v>
      </c>
      <c r="R20" s="61">
        <v>0</v>
      </c>
      <c r="S20" s="225">
        <f t="shared" si="0"/>
        <v>56</v>
      </c>
      <c r="T20" s="225">
        <f t="shared" si="1"/>
        <v>56</v>
      </c>
      <c r="U20" s="120">
        <v>0</v>
      </c>
      <c r="V20" s="223">
        <f t="shared" si="2"/>
        <v>56</v>
      </c>
    </row>
    <row r="21" spans="1:22" ht="12.75">
      <c r="A21" s="128">
        <v>18</v>
      </c>
      <c r="B21" s="224" t="s">
        <v>393</v>
      </c>
      <c r="C21" s="224" t="s">
        <v>394</v>
      </c>
      <c r="D21" s="224" t="s">
        <v>81</v>
      </c>
      <c r="E21" s="120">
        <v>0</v>
      </c>
      <c r="F21" s="120">
        <v>0</v>
      </c>
      <c r="G21" s="120">
        <v>22</v>
      </c>
      <c r="H21" s="120">
        <v>30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61">
        <v>0</v>
      </c>
      <c r="S21" s="225">
        <f t="shared" si="0"/>
        <v>52</v>
      </c>
      <c r="T21" s="225">
        <f t="shared" si="1"/>
        <v>52</v>
      </c>
      <c r="U21" s="104">
        <v>0</v>
      </c>
      <c r="V21" s="223">
        <f t="shared" si="2"/>
        <v>52</v>
      </c>
    </row>
    <row r="22" spans="1:22" ht="12.75">
      <c r="A22" s="128">
        <v>19</v>
      </c>
      <c r="B22" s="224" t="s">
        <v>79</v>
      </c>
      <c r="C22" s="224" t="s">
        <v>80</v>
      </c>
      <c r="D22" s="224" t="s">
        <v>81</v>
      </c>
      <c r="E22" s="120">
        <v>0</v>
      </c>
      <c r="F22" s="120">
        <v>0</v>
      </c>
      <c r="G22" s="120">
        <v>26</v>
      </c>
      <c r="H22" s="120">
        <v>26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61">
        <v>0</v>
      </c>
      <c r="S22" s="230">
        <f t="shared" si="0"/>
        <v>52</v>
      </c>
      <c r="T22" s="225">
        <f t="shared" si="1"/>
        <v>52</v>
      </c>
      <c r="U22" s="120">
        <v>0</v>
      </c>
      <c r="V22" s="223">
        <f t="shared" si="2"/>
        <v>52</v>
      </c>
    </row>
    <row r="23" spans="1:22" ht="12.75">
      <c r="A23" s="128">
        <v>20</v>
      </c>
      <c r="B23" s="60" t="s">
        <v>209</v>
      </c>
      <c r="C23" s="60" t="s">
        <v>99</v>
      </c>
      <c r="D23" s="60" t="s">
        <v>95</v>
      </c>
      <c r="E23" s="61">
        <v>6</v>
      </c>
      <c r="F23" s="61">
        <v>24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20</v>
      </c>
      <c r="S23" s="210">
        <f t="shared" si="0"/>
        <v>50</v>
      </c>
      <c r="T23" s="63">
        <f t="shared" si="1"/>
        <v>50</v>
      </c>
      <c r="U23" s="120">
        <v>0</v>
      </c>
      <c r="V23" s="223">
        <f t="shared" si="2"/>
        <v>50</v>
      </c>
    </row>
    <row r="24" spans="1:22" ht="12.75">
      <c r="A24" s="128">
        <v>21</v>
      </c>
      <c r="B24" s="224" t="s">
        <v>323</v>
      </c>
      <c r="C24" s="224" t="s">
        <v>117</v>
      </c>
      <c r="D24" s="224" t="s">
        <v>36</v>
      </c>
      <c r="E24" s="120">
        <v>0</v>
      </c>
      <c r="F24" s="120">
        <v>0</v>
      </c>
      <c r="G24" s="120">
        <v>0</v>
      </c>
      <c r="H24" s="120">
        <v>0</v>
      </c>
      <c r="I24" s="120">
        <v>6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24</v>
      </c>
      <c r="P24" s="120">
        <v>18</v>
      </c>
      <c r="Q24" s="120">
        <v>0</v>
      </c>
      <c r="R24" s="61">
        <v>0</v>
      </c>
      <c r="S24" s="230">
        <f t="shared" si="0"/>
        <v>48</v>
      </c>
      <c r="T24" s="225">
        <f t="shared" si="1"/>
        <v>48</v>
      </c>
      <c r="U24" s="120">
        <v>0</v>
      </c>
      <c r="V24" s="223">
        <f t="shared" si="2"/>
        <v>48</v>
      </c>
    </row>
    <row r="25" spans="1:23" ht="12.75">
      <c r="A25" s="128">
        <v>22</v>
      </c>
      <c r="B25" s="60" t="s">
        <v>541</v>
      </c>
      <c r="C25" s="60" t="s">
        <v>542</v>
      </c>
      <c r="D25" s="60" t="s">
        <v>319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12</v>
      </c>
      <c r="K25" s="61">
        <v>0</v>
      </c>
      <c r="L25" s="61">
        <v>0</v>
      </c>
      <c r="M25" s="61">
        <v>0</v>
      </c>
      <c r="N25" s="61">
        <v>0</v>
      </c>
      <c r="O25" s="61">
        <v>20</v>
      </c>
      <c r="P25" s="61">
        <v>16</v>
      </c>
      <c r="Q25" s="61">
        <v>0</v>
      </c>
      <c r="R25" s="61">
        <v>0</v>
      </c>
      <c r="S25" s="210">
        <f t="shared" si="0"/>
        <v>48</v>
      </c>
      <c r="T25" s="63">
        <f t="shared" si="1"/>
        <v>48</v>
      </c>
      <c r="U25" s="120">
        <v>0</v>
      </c>
      <c r="V25" s="223">
        <f t="shared" si="2"/>
        <v>48</v>
      </c>
      <c r="W25" s="75"/>
    </row>
    <row r="26" spans="1:22" ht="12.75">
      <c r="A26" s="128">
        <v>23</v>
      </c>
      <c r="B26" s="60" t="s">
        <v>373</v>
      </c>
      <c r="C26" s="60" t="s">
        <v>374</v>
      </c>
      <c r="D26" s="60" t="s">
        <v>26</v>
      </c>
      <c r="E26" s="61">
        <v>0</v>
      </c>
      <c r="F26" s="61">
        <v>0</v>
      </c>
      <c r="G26" s="61">
        <v>0</v>
      </c>
      <c r="H26" s="61">
        <v>0</v>
      </c>
      <c r="I26" s="61">
        <v>12</v>
      </c>
      <c r="J26" s="61">
        <v>14</v>
      </c>
      <c r="K26" s="61">
        <v>0</v>
      </c>
      <c r="L26" s="61">
        <v>0</v>
      </c>
      <c r="M26" s="61">
        <v>0</v>
      </c>
      <c r="N26" s="61">
        <v>18</v>
      </c>
      <c r="O26" s="61">
        <v>0</v>
      </c>
      <c r="P26" s="61">
        <v>0</v>
      </c>
      <c r="Q26" s="61">
        <v>0</v>
      </c>
      <c r="R26" s="61">
        <v>0</v>
      </c>
      <c r="S26" s="210">
        <f t="shared" si="0"/>
        <v>44</v>
      </c>
      <c r="T26" s="63">
        <f t="shared" si="1"/>
        <v>44</v>
      </c>
      <c r="U26" s="61">
        <v>0</v>
      </c>
      <c r="V26" s="223">
        <f t="shared" si="2"/>
        <v>44</v>
      </c>
    </row>
    <row r="27" spans="1:22" ht="12.75">
      <c r="A27" s="128">
        <v>24</v>
      </c>
      <c r="B27" s="224" t="s">
        <v>465</v>
      </c>
      <c r="C27" s="224" t="s">
        <v>131</v>
      </c>
      <c r="D27" s="224" t="s">
        <v>466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22</v>
      </c>
      <c r="L27" s="120">
        <v>22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61">
        <v>0</v>
      </c>
      <c r="S27" s="225">
        <f t="shared" si="0"/>
        <v>44</v>
      </c>
      <c r="T27" s="230">
        <f t="shared" si="1"/>
        <v>44</v>
      </c>
      <c r="U27" s="120">
        <v>0</v>
      </c>
      <c r="V27" s="223">
        <f t="shared" si="2"/>
        <v>44</v>
      </c>
    </row>
    <row r="28" spans="1:22" ht="12.75">
      <c r="A28" s="128">
        <v>25</v>
      </c>
      <c r="B28" s="60" t="s">
        <v>304</v>
      </c>
      <c r="C28" s="60" t="s">
        <v>116</v>
      </c>
      <c r="D28" s="60" t="s">
        <v>305</v>
      </c>
      <c r="E28" s="61">
        <v>22</v>
      </c>
      <c r="F28" s="61">
        <v>22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120">
        <v>0</v>
      </c>
      <c r="O28" s="120">
        <v>0</v>
      </c>
      <c r="P28" s="61">
        <v>0</v>
      </c>
      <c r="Q28" s="61">
        <v>0</v>
      </c>
      <c r="R28" s="61">
        <v>0</v>
      </c>
      <c r="S28" s="231">
        <f t="shared" si="0"/>
        <v>44</v>
      </c>
      <c r="T28" s="232">
        <f t="shared" si="1"/>
        <v>44</v>
      </c>
      <c r="U28" s="61">
        <v>0</v>
      </c>
      <c r="V28" s="223">
        <f t="shared" si="2"/>
        <v>44</v>
      </c>
    </row>
    <row r="29" spans="1:22" ht="12.75">
      <c r="A29" s="128">
        <v>26</v>
      </c>
      <c r="B29" s="224" t="s">
        <v>376</v>
      </c>
      <c r="C29" s="224" t="s">
        <v>144</v>
      </c>
      <c r="D29" s="224" t="s">
        <v>36</v>
      </c>
      <c r="E29" s="120">
        <v>0</v>
      </c>
      <c r="F29" s="120">
        <v>0</v>
      </c>
      <c r="G29" s="120">
        <v>0</v>
      </c>
      <c r="H29" s="120">
        <v>0</v>
      </c>
      <c r="I29" s="120">
        <v>8</v>
      </c>
      <c r="J29" s="120">
        <v>0</v>
      </c>
      <c r="K29" s="120">
        <v>0</v>
      </c>
      <c r="L29" s="120">
        <v>0</v>
      </c>
      <c r="M29" s="120">
        <v>14</v>
      </c>
      <c r="N29" s="120">
        <v>20</v>
      </c>
      <c r="O29" s="120">
        <v>0</v>
      </c>
      <c r="P29" s="120">
        <v>0</v>
      </c>
      <c r="Q29" s="120">
        <v>0</v>
      </c>
      <c r="R29" s="120">
        <v>0</v>
      </c>
      <c r="S29" s="230">
        <f t="shared" si="0"/>
        <v>42</v>
      </c>
      <c r="T29" s="225">
        <f t="shared" si="1"/>
        <v>42</v>
      </c>
      <c r="U29" s="61">
        <v>0</v>
      </c>
      <c r="V29" s="223">
        <f t="shared" si="2"/>
        <v>42</v>
      </c>
    </row>
    <row r="30" spans="1:22" ht="12.75">
      <c r="A30" s="128">
        <v>27</v>
      </c>
      <c r="B30" s="224" t="s">
        <v>276</v>
      </c>
      <c r="C30" s="224" t="s">
        <v>99</v>
      </c>
      <c r="D30" s="224" t="s">
        <v>173</v>
      </c>
      <c r="E30" s="120">
        <v>24</v>
      </c>
      <c r="F30" s="120">
        <v>16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233">
        <f t="shared" si="0"/>
        <v>40</v>
      </c>
      <c r="T30" s="234">
        <f t="shared" si="1"/>
        <v>40</v>
      </c>
      <c r="U30" s="61">
        <v>0</v>
      </c>
      <c r="V30" s="223">
        <f t="shared" si="2"/>
        <v>40</v>
      </c>
    </row>
    <row r="31" spans="1:22" ht="12.75">
      <c r="A31" s="128">
        <v>28</v>
      </c>
      <c r="B31" s="224" t="s">
        <v>543</v>
      </c>
      <c r="C31" s="224" t="s">
        <v>544</v>
      </c>
      <c r="D31" s="224" t="s">
        <v>154</v>
      </c>
      <c r="E31" s="120">
        <v>0</v>
      </c>
      <c r="F31" s="120">
        <v>0</v>
      </c>
      <c r="G31" s="120">
        <v>20</v>
      </c>
      <c r="H31" s="120">
        <v>18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225">
        <f t="shared" si="0"/>
        <v>38</v>
      </c>
      <c r="T31" s="225">
        <f t="shared" si="1"/>
        <v>38</v>
      </c>
      <c r="U31" s="120">
        <v>0</v>
      </c>
      <c r="V31" s="223">
        <f t="shared" si="2"/>
        <v>38</v>
      </c>
    </row>
    <row r="32" spans="1:22" ht="12.75">
      <c r="A32" s="128">
        <v>29</v>
      </c>
      <c r="B32" s="6" t="s">
        <v>63</v>
      </c>
      <c r="C32" s="6" t="s">
        <v>272</v>
      </c>
      <c r="D32" s="6" t="s">
        <v>273</v>
      </c>
      <c r="E32" s="123">
        <v>4</v>
      </c>
      <c r="F32" s="123">
        <v>0</v>
      </c>
      <c r="G32" s="123">
        <v>0</v>
      </c>
      <c r="H32" s="123">
        <v>0</v>
      </c>
      <c r="I32" s="123">
        <v>0</v>
      </c>
      <c r="J32" s="61">
        <v>0</v>
      </c>
      <c r="K32" s="123">
        <v>0</v>
      </c>
      <c r="L32" s="123">
        <v>0</v>
      </c>
      <c r="M32" s="123">
        <v>0</v>
      </c>
      <c r="N32" s="129">
        <v>0</v>
      </c>
      <c r="O32" s="129">
        <v>0</v>
      </c>
      <c r="P32" s="104">
        <v>0</v>
      </c>
      <c r="Q32" s="61">
        <v>4</v>
      </c>
      <c r="R32" s="61">
        <v>10</v>
      </c>
      <c r="S32" s="229">
        <f t="shared" si="0"/>
        <v>18</v>
      </c>
      <c r="T32" s="222">
        <f t="shared" si="1"/>
        <v>18</v>
      </c>
      <c r="U32" s="1">
        <v>18</v>
      </c>
      <c r="V32" s="223">
        <f t="shared" si="2"/>
        <v>36</v>
      </c>
    </row>
    <row r="33" spans="1:22" ht="12.75">
      <c r="A33" s="128">
        <v>30</v>
      </c>
      <c r="B33" s="60" t="s">
        <v>91</v>
      </c>
      <c r="C33" s="60" t="s">
        <v>92</v>
      </c>
      <c r="D33" s="60" t="s">
        <v>36</v>
      </c>
      <c r="E33" s="61">
        <v>0</v>
      </c>
      <c r="F33" s="61">
        <v>0</v>
      </c>
      <c r="G33" s="61">
        <v>0</v>
      </c>
      <c r="H33" s="61">
        <v>0</v>
      </c>
      <c r="I33" s="61">
        <v>14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22</v>
      </c>
      <c r="Q33" s="61">
        <v>0</v>
      </c>
      <c r="R33" s="61">
        <v>0</v>
      </c>
      <c r="S33" s="210">
        <f t="shared" si="0"/>
        <v>36</v>
      </c>
      <c r="T33" s="63">
        <f t="shared" si="1"/>
        <v>36</v>
      </c>
      <c r="U33" s="120">
        <v>0</v>
      </c>
      <c r="V33" s="223">
        <f t="shared" si="2"/>
        <v>36</v>
      </c>
    </row>
    <row r="34" spans="1:22" ht="12.75">
      <c r="A34" s="128">
        <v>31</v>
      </c>
      <c r="B34" s="60" t="s">
        <v>67</v>
      </c>
      <c r="C34" s="60" t="s">
        <v>545</v>
      </c>
      <c r="D34" s="60" t="s">
        <v>26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30</v>
      </c>
      <c r="O34" s="61">
        <v>0</v>
      </c>
      <c r="P34" s="61">
        <v>0</v>
      </c>
      <c r="Q34" s="61">
        <v>0</v>
      </c>
      <c r="R34" s="61">
        <v>0</v>
      </c>
      <c r="S34" s="235">
        <f t="shared" si="0"/>
        <v>30</v>
      </c>
      <c r="T34" s="235">
        <f t="shared" si="1"/>
        <v>30</v>
      </c>
      <c r="U34" s="104">
        <v>0</v>
      </c>
      <c r="V34" s="223">
        <f t="shared" si="2"/>
        <v>30</v>
      </c>
    </row>
    <row r="35" spans="1:22" ht="12.75">
      <c r="A35" s="128">
        <v>32</v>
      </c>
      <c r="B35" s="224" t="s">
        <v>63</v>
      </c>
      <c r="C35" s="224" t="s">
        <v>203</v>
      </c>
      <c r="D35" s="224" t="s">
        <v>546</v>
      </c>
      <c r="E35" s="120">
        <v>8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22</v>
      </c>
      <c r="S35" s="230">
        <f t="shared" si="0"/>
        <v>30</v>
      </c>
      <c r="T35" s="225">
        <f t="shared" si="1"/>
        <v>30</v>
      </c>
      <c r="U35" s="120">
        <v>0</v>
      </c>
      <c r="V35" s="223">
        <f t="shared" si="2"/>
        <v>30</v>
      </c>
    </row>
    <row r="36" spans="1:22" ht="12.75">
      <c r="A36" s="128">
        <v>33</v>
      </c>
      <c r="B36" s="224" t="s">
        <v>415</v>
      </c>
      <c r="C36" s="224" t="s">
        <v>68</v>
      </c>
      <c r="D36" s="224" t="s">
        <v>379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14</v>
      </c>
      <c r="P36" s="120">
        <v>14</v>
      </c>
      <c r="Q36" s="120">
        <v>0</v>
      </c>
      <c r="R36" s="120">
        <v>0</v>
      </c>
      <c r="S36" s="230">
        <f aca="true" t="shared" si="3" ref="S36:S67">SUM(E36:R36)</f>
        <v>28</v>
      </c>
      <c r="T36" s="225">
        <f aca="true" t="shared" si="4" ref="T36:T67">LARGE(E36:R36,1)+LARGE(E36:R36,2)+LARGE(E36:R36,3)+LARGE(E36:R36,4)</f>
        <v>28</v>
      </c>
      <c r="U36" s="120">
        <v>0</v>
      </c>
      <c r="V36" s="236">
        <f aca="true" t="shared" si="5" ref="V36:V67">T36+U36</f>
        <v>28</v>
      </c>
    </row>
    <row r="37" spans="1:22" ht="12.75">
      <c r="A37" s="128">
        <v>34</v>
      </c>
      <c r="B37" s="224" t="s">
        <v>72</v>
      </c>
      <c r="C37" s="224" t="s">
        <v>116</v>
      </c>
      <c r="D37" s="224" t="s">
        <v>399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26</v>
      </c>
      <c r="R37" s="120">
        <v>0</v>
      </c>
      <c r="S37" s="230">
        <f t="shared" si="3"/>
        <v>26</v>
      </c>
      <c r="T37" s="225">
        <f t="shared" si="4"/>
        <v>26</v>
      </c>
      <c r="U37" s="120">
        <v>0</v>
      </c>
      <c r="V37" s="223">
        <f t="shared" si="5"/>
        <v>26</v>
      </c>
    </row>
    <row r="38" spans="1:22" ht="12.75">
      <c r="A38" s="128">
        <v>35</v>
      </c>
      <c r="B38" s="60" t="s">
        <v>85</v>
      </c>
      <c r="C38" s="60" t="s">
        <v>86</v>
      </c>
      <c r="D38" s="60" t="s">
        <v>87</v>
      </c>
      <c r="E38" s="61">
        <v>26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120">
        <v>0</v>
      </c>
      <c r="O38" s="120">
        <v>0</v>
      </c>
      <c r="P38" s="61">
        <v>0</v>
      </c>
      <c r="Q38" s="61">
        <v>0</v>
      </c>
      <c r="R38" s="61">
        <v>0</v>
      </c>
      <c r="S38" s="222">
        <f t="shared" si="3"/>
        <v>26</v>
      </c>
      <c r="T38" s="222">
        <f t="shared" si="4"/>
        <v>26</v>
      </c>
      <c r="U38" s="120">
        <v>0</v>
      </c>
      <c r="V38" s="223">
        <f t="shared" si="5"/>
        <v>26</v>
      </c>
    </row>
    <row r="39" spans="1:22" ht="12.75">
      <c r="A39" s="128">
        <v>36</v>
      </c>
      <c r="B39" s="224" t="s">
        <v>294</v>
      </c>
      <c r="C39" s="224" t="s">
        <v>295</v>
      </c>
      <c r="D39" s="224" t="s">
        <v>154</v>
      </c>
      <c r="E39" s="120">
        <v>0</v>
      </c>
      <c r="F39" s="120">
        <v>0</v>
      </c>
      <c r="G39" s="120">
        <v>0</v>
      </c>
      <c r="H39" s="120">
        <v>24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230">
        <f t="shared" si="3"/>
        <v>24</v>
      </c>
      <c r="T39" s="225">
        <f t="shared" si="4"/>
        <v>24</v>
      </c>
      <c r="U39" s="61">
        <v>0</v>
      </c>
      <c r="V39" s="223">
        <f t="shared" si="5"/>
        <v>24</v>
      </c>
    </row>
    <row r="40" spans="1:22" ht="12.75">
      <c r="A40" s="128">
        <v>37</v>
      </c>
      <c r="B40" s="60" t="s">
        <v>522</v>
      </c>
      <c r="C40" s="60" t="s">
        <v>324</v>
      </c>
      <c r="D40" s="60" t="s">
        <v>547</v>
      </c>
      <c r="E40" s="61">
        <v>0</v>
      </c>
      <c r="F40" s="61">
        <v>0</v>
      </c>
      <c r="G40" s="61">
        <v>18</v>
      </c>
      <c r="H40" s="61">
        <v>6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120">
        <v>0</v>
      </c>
      <c r="O40" s="120">
        <v>0</v>
      </c>
      <c r="P40" s="61">
        <v>0</v>
      </c>
      <c r="Q40" s="61">
        <v>0</v>
      </c>
      <c r="R40" s="61">
        <v>0</v>
      </c>
      <c r="S40" s="235">
        <f t="shared" si="3"/>
        <v>24</v>
      </c>
      <c r="T40" s="235">
        <f t="shared" si="4"/>
        <v>24</v>
      </c>
      <c r="U40" s="120">
        <v>0</v>
      </c>
      <c r="V40" s="223">
        <f t="shared" si="5"/>
        <v>24</v>
      </c>
    </row>
    <row r="41" spans="1:22" ht="12.75">
      <c r="A41" s="128">
        <v>38</v>
      </c>
      <c r="B41" s="60" t="s">
        <v>219</v>
      </c>
      <c r="C41" s="60" t="s">
        <v>192</v>
      </c>
      <c r="D41" s="60" t="s">
        <v>173</v>
      </c>
      <c r="E41" s="61">
        <v>0</v>
      </c>
      <c r="F41" s="61">
        <v>0</v>
      </c>
      <c r="G41" s="61">
        <v>12</v>
      </c>
      <c r="H41" s="61">
        <v>10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210">
        <f t="shared" si="3"/>
        <v>22</v>
      </c>
      <c r="T41" s="63">
        <f t="shared" si="4"/>
        <v>22</v>
      </c>
      <c r="U41" s="61">
        <v>0</v>
      </c>
      <c r="V41" s="223">
        <f t="shared" si="5"/>
        <v>22</v>
      </c>
    </row>
    <row r="42" spans="1:22" ht="12.75">
      <c r="A42" s="128">
        <v>39</v>
      </c>
      <c r="B42" s="224" t="s">
        <v>237</v>
      </c>
      <c r="C42" s="224" t="s">
        <v>238</v>
      </c>
      <c r="D42" s="224" t="s">
        <v>548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20</v>
      </c>
      <c r="R42" s="120">
        <v>0</v>
      </c>
      <c r="S42" s="225">
        <f t="shared" si="3"/>
        <v>20</v>
      </c>
      <c r="T42" s="225">
        <f t="shared" si="4"/>
        <v>20</v>
      </c>
      <c r="U42" s="61">
        <v>0</v>
      </c>
      <c r="V42" s="223">
        <f t="shared" si="5"/>
        <v>20</v>
      </c>
    </row>
    <row r="43" spans="1:22" ht="12.75">
      <c r="A43" s="128">
        <v>40</v>
      </c>
      <c r="B43" s="224" t="s">
        <v>223</v>
      </c>
      <c r="C43" s="224" t="s">
        <v>244</v>
      </c>
      <c r="D43" s="224" t="s">
        <v>549</v>
      </c>
      <c r="E43" s="120">
        <v>0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20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225">
        <f t="shared" si="3"/>
        <v>20</v>
      </c>
      <c r="T43" s="225">
        <f t="shared" si="4"/>
        <v>20</v>
      </c>
      <c r="U43" s="120">
        <v>0</v>
      </c>
      <c r="V43" s="223">
        <f t="shared" si="5"/>
        <v>20</v>
      </c>
    </row>
    <row r="44" spans="1:22" ht="12.75">
      <c r="A44" s="128">
        <v>41</v>
      </c>
      <c r="B44" s="60" t="s">
        <v>550</v>
      </c>
      <c r="C44" s="60" t="s">
        <v>170</v>
      </c>
      <c r="D44" s="60" t="s">
        <v>379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10</v>
      </c>
      <c r="K44" s="61">
        <v>0</v>
      </c>
      <c r="L44" s="61">
        <v>0</v>
      </c>
      <c r="M44" s="61">
        <v>10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210">
        <f t="shared" si="3"/>
        <v>20</v>
      </c>
      <c r="T44" s="63">
        <f t="shared" si="4"/>
        <v>20</v>
      </c>
      <c r="U44" s="61">
        <v>0</v>
      </c>
      <c r="V44" s="223">
        <f t="shared" si="5"/>
        <v>20</v>
      </c>
    </row>
    <row r="45" spans="1:22" ht="12.75">
      <c r="A45" s="122">
        <v>42</v>
      </c>
      <c r="B45" s="224" t="s">
        <v>247</v>
      </c>
      <c r="C45" s="224" t="s">
        <v>40</v>
      </c>
      <c r="D45" s="224" t="s">
        <v>29</v>
      </c>
      <c r="E45" s="120">
        <v>0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18</v>
      </c>
      <c r="R45" s="120">
        <v>0</v>
      </c>
      <c r="S45" s="225">
        <f t="shared" si="3"/>
        <v>18</v>
      </c>
      <c r="T45" s="225">
        <f t="shared" si="4"/>
        <v>18</v>
      </c>
      <c r="U45" s="120">
        <v>0</v>
      </c>
      <c r="V45" s="223">
        <f t="shared" si="5"/>
        <v>18</v>
      </c>
    </row>
    <row r="46" spans="1:22" ht="12.75">
      <c r="A46" s="118">
        <v>43</v>
      </c>
      <c r="B46" s="224" t="s">
        <v>551</v>
      </c>
      <c r="C46" s="224" t="s">
        <v>552</v>
      </c>
      <c r="D46" s="224" t="s">
        <v>26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18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225">
        <f t="shared" si="3"/>
        <v>18</v>
      </c>
      <c r="T46" s="225">
        <f t="shared" si="4"/>
        <v>18</v>
      </c>
      <c r="U46" s="120">
        <v>0</v>
      </c>
      <c r="V46" s="223">
        <f t="shared" si="5"/>
        <v>18</v>
      </c>
    </row>
    <row r="47" spans="1:22" ht="12.75">
      <c r="A47" s="166">
        <v>44</v>
      </c>
      <c r="B47" s="150" t="s">
        <v>450</v>
      </c>
      <c r="C47" s="150" t="s">
        <v>428</v>
      </c>
      <c r="D47" s="150" t="s">
        <v>36</v>
      </c>
      <c r="E47" s="123">
        <v>0</v>
      </c>
      <c r="F47" s="123">
        <v>18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9">
        <v>0</v>
      </c>
      <c r="O47" s="129">
        <v>0</v>
      </c>
      <c r="P47" s="123">
        <v>0</v>
      </c>
      <c r="Q47" s="104">
        <v>0</v>
      </c>
      <c r="R47" s="61">
        <v>0</v>
      </c>
      <c r="S47" s="235">
        <f t="shared" si="3"/>
        <v>18</v>
      </c>
      <c r="T47" s="222">
        <f t="shared" si="4"/>
        <v>18</v>
      </c>
      <c r="U47" s="61">
        <v>0</v>
      </c>
      <c r="V47" s="223">
        <f t="shared" si="5"/>
        <v>18</v>
      </c>
    </row>
    <row r="48" spans="1:22" ht="12.75">
      <c r="A48" s="166">
        <v>45</v>
      </c>
      <c r="B48" s="224" t="s">
        <v>553</v>
      </c>
      <c r="C48" s="224" t="s">
        <v>554</v>
      </c>
      <c r="D48" s="224" t="s">
        <v>261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225">
        <v>0</v>
      </c>
      <c r="S48" s="230">
        <f t="shared" si="3"/>
        <v>0</v>
      </c>
      <c r="T48" s="225">
        <f t="shared" si="4"/>
        <v>0</v>
      </c>
      <c r="U48" s="234">
        <v>16</v>
      </c>
      <c r="V48" s="223">
        <f t="shared" si="5"/>
        <v>16</v>
      </c>
    </row>
    <row r="49" spans="1:22" ht="12.75">
      <c r="A49" s="166">
        <v>46</v>
      </c>
      <c r="B49" s="224" t="s">
        <v>67</v>
      </c>
      <c r="C49" s="224" t="s">
        <v>213</v>
      </c>
      <c r="D49" s="224" t="s">
        <v>26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v>0</v>
      </c>
      <c r="M49" s="120">
        <v>16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230">
        <f t="shared" si="3"/>
        <v>16</v>
      </c>
      <c r="T49" s="230">
        <f t="shared" si="4"/>
        <v>16</v>
      </c>
      <c r="U49" s="120">
        <v>0</v>
      </c>
      <c r="V49" s="223">
        <f t="shared" si="5"/>
        <v>16</v>
      </c>
    </row>
    <row r="50" spans="1:22" ht="12.75">
      <c r="A50" s="166">
        <v>47</v>
      </c>
      <c r="B50" s="224" t="s">
        <v>555</v>
      </c>
      <c r="C50" s="224" t="s">
        <v>176</v>
      </c>
      <c r="D50" s="224" t="s">
        <v>154</v>
      </c>
      <c r="E50" s="120">
        <v>0</v>
      </c>
      <c r="F50" s="120">
        <v>0</v>
      </c>
      <c r="G50" s="120">
        <v>16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225">
        <f t="shared" si="3"/>
        <v>16</v>
      </c>
      <c r="T50" s="225">
        <f t="shared" si="4"/>
        <v>16</v>
      </c>
      <c r="U50" s="61">
        <v>0</v>
      </c>
      <c r="V50" s="223">
        <f t="shared" si="5"/>
        <v>16</v>
      </c>
    </row>
    <row r="51" spans="1:22" ht="12.75">
      <c r="A51" s="118">
        <v>48</v>
      </c>
      <c r="B51" s="60" t="s">
        <v>556</v>
      </c>
      <c r="C51" s="60" t="s">
        <v>410</v>
      </c>
      <c r="D51" s="60" t="s">
        <v>557</v>
      </c>
      <c r="E51" s="61">
        <v>10</v>
      </c>
      <c r="F51" s="61">
        <v>6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210">
        <f t="shared" si="3"/>
        <v>16</v>
      </c>
      <c r="T51" s="63">
        <f t="shared" si="4"/>
        <v>16</v>
      </c>
      <c r="U51" s="61">
        <v>0</v>
      </c>
      <c r="V51" s="223">
        <f t="shared" si="5"/>
        <v>16</v>
      </c>
    </row>
    <row r="52" spans="1:22" ht="12.75">
      <c r="A52" s="118">
        <v>49</v>
      </c>
      <c r="B52" s="132" t="s">
        <v>423</v>
      </c>
      <c r="C52" s="132" t="s">
        <v>196</v>
      </c>
      <c r="D52" s="132" t="s">
        <v>36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120">
        <v>0</v>
      </c>
      <c r="O52" s="120">
        <v>16</v>
      </c>
      <c r="P52" s="61">
        <v>0</v>
      </c>
      <c r="Q52" s="61">
        <v>0</v>
      </c>
      <c r="R52" s="61">
        <v>0</v>
      </c>
      <c r="S52" s="222">
        <f t="shared" si="3"/>
        <v>16</v>
      </c>
      <c r="T52" s="235">
        <f t="shared" si="4"/>
        <v>16</v>
      </c>
      <c r="U52" s="120">
        <v>0</v>
      </c>
      <c r="V52" s="223">
        <f t="shared" si="5"/>
        <v>16</v>
      </c>
    </row>
    <row r="53" spans="1:22" ht="12.75">
      <c r="A53" s="118">
        <v>50</v>
      </c>
      <c r="B53" s="224" t="s">
        <v>102</v>
      </c>
      <c r="C53" s="224" t="s">
        <v>99</v>
      </c>
      <c r="D53" s="224" t="s">
        <v>132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14</v>
      </c>
      <c r="R53" s="120">
        <v>0</v>
      </c>
      <c r="S53" s="225">
        <f t="shared" si="3"/>
        <v>14</v>
      </c>
      <c r="T53" s="225">
        <f t="shared" si="4"/>
        <v>14</v>
      </c>
      <c r="U53" s="120">
        <v>0</v>
      </c>
      <c r="V53" s="223">
        <f t="shared" si="5"/>
        <v>14</v>
      </c>
    </row>
    <row r="54" spans="1:22" ht="12.75">
      <c r="A54" s="118">
        <v>51</v>
      </c>
      <c r="B54" s="224" t="s">
        <v>469</v>
      </c>
      <c r="C54" s="224" t="s">
        <v>470</v>
      </c>
      <c r="D54" s="224" t="s">
        <v>154</v>
      </c>
      <c r="E54" s="120">
        <v>0</v>
      </c>
      <c r="F54" s="120">
        <v>0</v>
      </c>
      <c r="G54" s="120">
        <v>14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230">
        <f t="shared" si="3"/>
        <v>14</v>
      </c>
      <c r="T54" s="230">
        <f t="shared" si="4"/>
        <v>14</v>
      </c>
      <c r="U54" s="120">
        <v>0</v>
      </c>
      <c r="V54" s="223">
        <f t="shared" si="5"/>
        <v>14</v>
      </c>
    </row>
    <row r="55" spans="1:22" ht="12.75">
      <c r="A55" s="118">
        <v>52</v>
      </c>
      <c r="B55" s="224" t="s">
        <v>235</v>
      </c>
      <c r="C55" s="224" t="s">
        <v>170</v>
      </c>
      <c r="D55" s="224" t="s">
        <v>546</v>
      </c>
      <c r="E55" s="120">
        <v>0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14</v>
      </c>
      <c r="S55" s="225">
        <f t="shared" si="3"/>
        <v>14</v>
      </c>
      <c r="T55" s="225">
        <f t="shared" si="4"/>
        <v>14</v>
      </c>
      <c r="U55" s="61">
        <v>0</v>
      </c>
      <c r="V55" s="223">
        <f t="shared" si="5"/>
        <v>14</v>
      </c>
    </row>
    <row r="56" spans="1:22" ht="12.75">
      <c r="A56" s="166">
        <v>53</v>
      </c>
      <c r="B56" s="60" t="s">
        <v>290</v>
      </c>
      <c r="C56" s="60" t="s">
        <v>284</v>
      </c>
      <c r="D56" s="60" t="s">
        <v>558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12</v>
      </c>
      <c r="R56" s="61">
        <v>0</v>
      </c>
      <c r="S56" s="103">
        <f t="shared" si="3"/>
        <v>12</v>
      </c>
      <c r="T56" s="63">
        <f t="shared" si="4"/>
        <v>12</v>
      </c>
      <c r="U56" s="120">
        <v>0</v>
      </c>
      <c r="V56" s="223">
        <f t="shared" si="5"/>
        <v>12</v>
      </c>
    </row>
    <row r="57" spans="1:22" ht="12.75">
      <c r="A57" s="166">
        <v>54</v>
      </c>
      <c r="B57" s="224" t="s">
        <v>543</v>
      </c>
      <c r="C57" s="224" t="s">
        <v>559</v>
      </c>
      <c r="D57" s="224" t="s">
        <v>560</v>
      </c>
      <c r="E57" s="120">
        <v>0</v>
      </c>
      <c r="F57" s="120">
        <v>0</v>
      </c>
      <c r="G57" s="120">
        <v>0</v>
      </c>
      <c r="H57" s="120">
        <v>12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225">
        <f t="shared" si="3"/>
        <v>12</v>
      </c>
      <c r="T57" s="225">
        <f t="shared" si="4"/>
        <v>12</v>
      </c>
      <c r="U57" s="120">
        <v>0</v>
      </c>
      <c r="V57" s="223">
        <f t="shared" si="5"/>
        <v>12</v>
      </c>
    </row>
    <row r="58" spans="1:22" ht="12.75">
      <c r="A58" s="166">
        <v>55</v>
      </c>
      <c r="B58" s="224" t="s">
        <v>561</v>
      </c>
      <c r="C58" s="224" t="s">
        <v>56</v>
      </c>
      <c r="D58" s="224" t="s">
        <v>125</v>
      </c>
      <c r="E58" s="120">
        <v>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12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230">
        <f t="shared" si="3"/>
        <v>12</v>
      </c>
      <c r="T58" s="225">
        <f t="shared" si="4"/>
        <v>12</v>
      </c>
      <c r="U58" s="61">
        <v>0</v>
      </c>
      <c r="V58" s="223">
        <f t="shared" si="5"/>
        <v>12</v>
      </c>
    </row>
    <row r="59" spans="1:22" ht="12.75">
      <c r="A59" s="166">
        <v>56</v>
      </c>
      <c r="B59" s="60" t="s">
        <v>525</v>
      </c>
      <c r="C59" s="60" t="s">
        <v>528</v>
      </c>
      <c r="D59" s="60" t="s">
        <v>36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120">
        <v>0</v>
      </c>
      <c r="O59" s="120">
        <v>12</v>
      </c>
      <c r="P59" s="61">
        <v>0</v>
      </c>
      <c r="Q59" s="61">
        <v>0</v>
      </c>
      <c r="R59" s="61">
        <v>0</v>
      </c>
      <c r="S59" s="229">
        <f t="shared" si="3"/>
        <v>12</v>
      </c>
      <c r="T59" s="222">
        <f t="shared" si="4"/>
        <v>12</v>
      </c>
      <c r="U59" s="120">
        <v>0</v>
      </c>
      <c r="V59" s="223">
        <f t="shared" si="5"/>
        <v>12</v>
      </c>
    </row>
    <row r="60" spans="1:22" ht="12.75">
      <c r="A60" s="166">
        <v>57</v>
      </c>
      <c r="B60" s="224" t="s">
        <v>562</v>
      </c>
      <c r="C60" s="224" t="s">
        <v>176</v>
      </c>
      <c r="D60" s="224" t="s">
        <v>387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12</v>
      </c>
      <c r="S60" s="225">
        <f t="shared" si="3"/>
        <v>12</v>
      </c>
      <c r="T60" s="225">
        <f t="shared" si="4"/>
        <v>12</v>
      </c>
      <c r="U60" s="120">
        <v>0</v>
      </c>
      <c r="V60" s="223">
        <f t="shared" si="5"/>
        <v>12</v>
      </c>
    </row>
    <row r="61" spans="1:22" ht="12.75">
      <c r="A61" s="166">
        <v>58</v>
      </c>
      <c r="B61" s="224" t="s">
        <v>223</v>
      </c>
      <c r="C61" s="224" t="s">
        <v>122</v>
      </c>
      <c r="D61" s="224" t="s">
        <v>319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10</v>
      </c>
      <c r="Q61" s="120">
        <v>0</v>
      </c>
      <c r="R61" s="120">
        <v>0</v>
      </c>
      <c r="S61" s="225">
        <f t="shared" si="3"/>
        <v>10</v>
      </c>
      <c r="T61" s="225">
        <f t="shared" si="4"/>
        <v>10</v>
      </c>
      <c r="U61" s="61">
        <v>0</v>
      </c>
      <c r="V61" s="223">
        <f t="shared" si="5"/>
        <v>10</v>
      </c>
    </row>
    <row r="62" spans="1:22" ht="12.75">
      <c r="A62" s="166">
        <v>59</v>
      </c>
      <c r="B62" s="60" t="s">
        <v>563</v>
      </c>
      <c r="C62" s="60" t="s">
        <v>564</v>
      </c>
      <c r="D62" s="60" t="s">
        <v>319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2</v>
      </c>
      <c r="K62" s="61">
        <v>0</v>
      </c>
      <c r="L62" s="61">
        <v>0</v>
      </c>
      <c r="M62" s="61">
        <v>0</v>
      </c>
      <c r="N62" s="61">
        <v>0</v>
      </c>
      <c r="O62" s="61">
        <v>8</v>
      </c>
      <c r="P62" s="61">
        <v>0</v>
      </c>
      <c r="Q62" s="61">
        <v>0</v>
      </c>
      <c r="R62" s="61">
        <v>0</v>
      </c>
      <c r="S62" s="210">
        <f t="shared" si="3"/>
        <v>10</v>
      </c>
      <c r="T62" s="63">
        <f t="shared" si="4"/>
        <v>10</v>
      </c>
      <c r="U62" s="61">
        <v>0</v>
      </c>
      <c r="V62" s="223">
        <f t="shared" si="5"/>
        <v>10</v>
      </c>
    </row>
    <row r="63" spans="1:22" ht="12.75">
      <c r="A63" s="166">
        <v>60</v>
      </c>
      <c r="B63" s="132" t="s">
        <v>565</v>
      </c>
      <c r="C63" s="132" t="s">
        <v>566</v>
      </c>
      <c r="D63" s="132" t="s">
        <v>387</v>
      </c>
      <c r="E63" s="61">
        <v>10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235">
        <f t="shared" si="3"/>
        <v>10</v>
      </c>
      <c r="T63" s="222">
        <f t="shared" si="4"/>
        <v>10</v>
      </c>
      <c r="U63" s="61">
        <v>0</v>
      </c>
      <c r="V63" s="223">
        <f t="shared" si="5"/>
        <v>10</v>
      </c>
    </row>
    <row r="64" spans="1:22" ht="12.75">
      <c r="A64" s="166">
        <v>61</v>
      </c>
      <c r="B64" s="60" t="s">
        <v>209</v>
      </c>
      <c r="C64" s="60" t="s">
        <v>62</v>
      </c>
      <c r="D64" s="60" t="s">
        <v>26</v>
      </c>
      <c r="E64" s="61">
        <v>0</v>
      </c>
      <c r="F64" s="61">
        <v>0</v>
      </c>
      <c r="G64" s="61">
        <v>0</v>
      </c>
      <c r="H64" s="61">
        <v>0</v>
      </c>
      <c r="I64" s="61">
        <v>10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210">
        <f t="shared" si="3"/>
        <v>10</v>
      </c>
      <c r="T64" s="63">
        <f t="shared" si="4"/>
        <v>10</v>
      </c>
      <c r="U64" s="120">
        <v>0</v>
      </c>
      <c r="V64" s="223">
        <f t="shared" si="5"/>
        <v>10</v>
      </c>
    </row>
    <row r="65" spans="1:22" ht="12.75">
      <c r="A65" s="166">
        <v>62</v>
      </c>
      <c r="B65" s="224" t="s">
        <v>43</v>
      </c>
      <c r="C65" s="224" t="s">
        <v>567</v>
      </c>
      <c r="D65" s="224" t="s">
        <v>36</v>
      </c>
      <c r="E65" s="120">
        <v>0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10</v>
      </c>
      <c r="P65" s="120">
        <v>0</v>
      </c>
      <c r="Q65" s="120">
        <v>0</v>
      </c>
      <c r="R65" s="120">
        <v>0</v>
      </c>
      <c r="S65" s="230">
        <f t="shared" si="3"/>
        <v>10</v>
      </c>
      <c r="T65" s="225">
        <f t="shared" si="4"/>
        <v>10</v>
      </c>
      <c r="U65" s="120">
        <v>0</v>
      </c>
      <c r="V65" s="223">
        <f t="shared" si="5"/>
        <v>10</v>
      </c>
    </row>
    <row r="66" spans="1:22" ht="12.75">
      <c r="A66" s="166">
        <v>63</v>
      </c>
      <c r="B66" s="224" t="s">
        <v>82</v>
      </c>
      <c r="C66" s="224" t="s">
        <v>568</v>
      </c>
      <c r="D66" s="224" t="s">
        <v>399</v>
      </c>
      <c r="E66" s="120">
        <v>0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8</v>
      </c>
      <c r="R66" s="120">
        <v>0</v>
      </c>
      <c r="S66" s="225">
        <f t="shared" si="3"/>
        <v>8</v>
      </c>
      <c r="T66" s="225">
        <f t="shared" si="4"/>
        <v>8</v>
      </c>
      <c r="U66" s="120">
        <v>0</v>
      </c>
      <c r="V66" s="223">
        <f t="shared" si="5"/>
        <v>8</v>
      </c>
    </row>
    <row r="67" spans="1:22" ht="12.75">
      <c r="A67" s="166">
        <v>64</v>
      </c>
      <c r="B67" s="224" t="s">
        <v>67</v>
      </c>
      <c r="C67" s="224" t="s">
        <v>196</v>
      </c>
      <c r="D67" s="224" t="s">
        <v>379</v>
      </c>
      <c r="E67" s="120">
        <v>0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8</v>
      </c>
      <c r="Q67" s="120">
        <v>0</v>
      </c>
      <c r="R67" s="120">
        <v>0</v>
      </c>
      <c r="S67" s="230">
        <f t="shared" si="3"/>
        <v>8</v>
      </c>
      <c r="T67" s="225">
        <f t="shared" si="4"/>
        <v>8</v>
      </c>
      <c r="U67" s="120">
        <v>0</v>
      </c>
      <c r="V67" s="223">
        <f t="shared" si="5"/>
        <v>8</v>
      </c>
    </row>
    <row r="68" spans="1:22" ht="12.75">
      <c r="A68" s="166">
        <v>65</v>
      </c>
      <c r="B68" s="224" t="s">
        <v>332</v>
      </c>
      <c r="C68" s="224" t="s">
        <v>56</v>
      </c>
      <c r="D68" s="224" t="s">
        <v>36</v>
      </c>
      <c r="E68" s="120">
        <v>0</v>
      </c>
      <c r="F68" s="120">
        <v>0</v>
      </c>
      <c r="G68" s="120">
        <v>0</v>
      </c>
      <c r="H68" s="120">
        <v>0</v>
      </c>
      <c r="I68" s="120">
        <v>0</v>
      </c>
      <c r="J68" s="120">
        <v>8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225">
        <f aca="true" t="shared" si="6" ref="S68:S99">SUM(E68:R68)</f>
        <v>8</v>
      </c>
      <c r="T68" s="225">
        <f aca="true" t="shared" si="7" ref="T68:T99">LARGE(E68:R68,1)+LARGE(E68:R68,2)+LARGE(E68:R68,3)+LARGE(E68:R68,4)</f>
        <v>8</v>
      </c>
      <c r="U68" s="120">
        <v>0</v>
      </c>
      <c r="V68" s="223">
        <f aca="true" t="shared" si="8" ref="V68:V99">T68+U68</f>
        <v>8</v>
      </c>
    </row>
    <row r="69" spans="1:22" ht="12.75">
      <c r="A69" s="166">
        <v>66</v>
      </c>
      <c r="B69" s="224" t="s">
        <v>569</v>
      </c>
      <c r="C69" s="224" t="s">
        <v>570</v>
      </c>
      <c r="D69" s="224" t="s">
        <v>154</v>
      </c>
      <c r="E69" s="120">
        <v>0</v>
      </c>
      <c r="F69" s="120">
        <v>0</v>
      </c>
      <c r="G69" s="120">
        <v>4</v>
      </c>
      <c r="H69" s="120">
        <v>4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225">
        <f t="shared" si="6"/>
        <v>8</v>
      </c>
      <c r="T69" s="225">
        <f t="shared" si="7"/>
        <v>8</v>
      </c>
      <c r="U69" s="61">
        <v>0</v>
      </c>
      <c r="V69" s="223">
        <f t="shared" si="8"/>
        <v>8</v>
      </c>
    </row>
    <row r="70" spans="1:22" ht="12.75">
      <c r="A70" s="166">
        <v>67</v>
      </c>
      <c r="B70" s="60" t="s">
        <v>571</v>
      </c>
      <c r="C70" s="60" t="s">
        <v>572</v>
      </c>
      <c r="D70" s="60" t="s">
        <v>557</v>
      </c>
      <c r="E70" s="61">
        <v>0</v>
      </c>
      <c r="F70" s="61">
        <v>8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210">
        <f t="shared" si="6"/>
        <v>8</v>
      </c>
      <c r="T70" s="63">
        <f t="shared" si="7"/>
        <v>8</v>
      </c>
      <c r="U70" s="120">
        <v>0</v>
      </c>
      <c r="V70" s="223">
        <f t="shared" si="8"/>
        <v>8</v>
      </c>
    </row>
    <row r="71" spans="1:22" ht="12.75">
      <c r="A71" s="166">
        <v>68</v>
      </c>
      <c r="B71" s="224" t="s">
        <v>573</v>
      </c>
      <c r="C71" s="224" t="s">
        <v>277</v>
      </c>
      <c r="D71" s="224" t="s">
        <v>132</v>
      </c>
      <c r="E71" s="120">
        <v>0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6</v>
      </c>
      <c r="R71" s="120">
        <v>0</v>
      </c>
      <c r="S71" s="225">
        <f t="shared" si="6"/>
        <v>6</v>
      </c>
      <c r="T71" s="225">
        <f t="shared" si="7"/>
        <v>6</v>
      </c>
      <c r="U71" s="120">
        <v>0</v>
      </c>
      <c r="V71" s="223">
        <f t="shared" si="8"/>
        <v>6</v>
      </c>
    </row>
    <row r="72" spans="1:22" ht="12.75">
      <c r="A72" s="166">
        <v>69</v>
      </c>
      <c r="B72" s="224" t="s">
        <v>455</v>
      </c>
      <c r="C72" s="224" t="s">
        <v>80</v>
      </c>
      <c r="D72" s="224" t="s">
        <v>81</v>
      </c>
      <c r="E72" s="120">
        <v>0</v>
      </c>
      <c r="F72" s="120">
        <v>0</v>
      </c>
      <c r="G72" s="120">
        <v>6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230">
        <f t="shared" si="6"/>
        <v>6</v>
      </c>
      <c r="T72" s="225">
        <f t="shared" si="7"/>
        <v>6</v>
      </c>
      <c r="U72" s="61">
        <v>0</v>
      </c>
      <c r="V72" s="223">
        <f t="shared" si="8"/>
        <v>6</v>
      </c>
    </row>
    <row r="73" spans="1:22" ht="12.75">
      <c r="A73" s="166">
        <v>70</v>
      </c>
      <c r="B73" s="60" t="s">
        <v>375</v>
      </c>
      <c r="C73" s="60" t="s">
        <v>389</v>
      </c>
      <c r="D73" s="60" t="s">
        <v>358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6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210">
        <f t="shared" si="6"/>
        <v>6</v>
      </c>
      <c r="T73" s="63">
        <f t="shared" si="7"/>
        <v>6</v>
      </c>
      <c r="U73" s="61">
        <v>0</v>
      </c>
      <c r="V73" s="223">
        <f t="shared" si="8"/>
        <v>6</v>
      </c>
    </row>
    <row r="74" spans="1:22" ht="12.75">
      <c r="A74" s="166">
        <v>71</v>
      </c>
      <c r="B74" s="60" t="s">
        <v>82</v>
      </c>
      <c r="C74" s="60" t="s">
        <v>97</v>
      </c>
      <c r="D74" s="60" t="s">
        <v>273</v>
      </c>
      <c r="E74" s="61">
        <v>0</v>
      </c>
      <c r="F74" s="61">
        <v>4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210">
        <f t="shared" si="6"/>
        <v>4</v>
      </c>
      <c r="T74" s="63">
        <f t="shared" si="7"/>
        <v>4</v>
      </c>
      <c r="U74" s="61">
        <v>0</v>
      </c>
      <c r="V74" s="223">
        <f t="shared" si="8"/>
        <v>4</v>
      </c>
    </row>
    <row r="75" spans="1:22" ht="12.75">
      <c r="A75" s="166">
        <v>72</v>
      </c>
      <c r="B75" s="60" t="s">
        <v>67</v>
      </c>
      <c r="C75" s="60" t="s">
        <v>227</v>
      </c>
      <c r="D75" s="60" t="s">
        <v>319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4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210">
        <f t="shared" si="6"/>
        <v>4</v>
      </c>
      <c r="T75" s="63">
        <f t="shared" si="7"/>
        <v>4</v>
      </c>
      <c r="U75" s="120">
        <v>0</v>
      </c>
      <c r="V75" s="223">
        <f t="shared" si="8"/>
        <v>4</v>
      </c>
    </row>
    <row r="76" spans="1:22" ht="12.75">
      <c r="A76" s="166">
        <v>73</v>
      </c>
      <c r="B76" s="224" t="s">
        <v>130</v>
      </c>
      <c r="C76" s="224" t="s">
        <v>574</v>
      </c>
      <c r="D76" s="224" t="s">
        <v>132</v>
      </c>
      <c r="E76" s="120">
        <v>0</v>
      </c>
      <c r="F76" s="120">
        <v>0</v>
      </c>
      <c r="G76" s="120">
        <v>0</v>
      </c>
      <c r="H76" s="120">
        <v>0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2</v>
      </c>
      <c r="R76" s="120">
        <v>0</v>
      </c>
      <c r="S76" s="225">
        <f t="shared" si="6"/>
        <v>2</v>
      </c>
      <c r="T76" s="225">
        <f t="shared" si="7"/>
        <v>2</v>
      </c>
      <c r="U76" s="120">
        <v>0</v>
      </c>
      <c r="V76" s="223">
        <f t="shared" si="8"/>
        <v>2</v>
      </c>
    </row>
    <row r="77" spans="1:22" ht="12.75">
      <c r="A77" s="166">
        <v>74</v>
      </c>
      <c r="B77" s="224" t="s">
        <v>135</v>
      </c>
      <c r="C77" s="224" t="s">
        <v>47</v>
      </c>
      <c r="D77" s="224" t="s">
        <v>132</v>
      </c>
      <c r="E77" s="120">
        <v>0</v>
      </c>
      <c r="F77" s="120">
        <v>0</v>
      </c>
      <c r="G77" s="120">
        <v>0</v>
      </c>
      <c r="H77" s="120">
        <v>2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230">
        <f t="shared" si="6"/>
        <v>2</v>
      </c>
      <c r="T77" s="225">
        <f t="shared" si="7"/>
        <v>2</v>
      </c>
      <c r="U77" s="120">
        <v>0</v>
      </c>
      <c r="V77" s="223">
        <f t="shared" si="8"/>
        <v>2</v>
      </c>
    </row>
    <row r="78" spans="1:22" ht="12.75">
      <c r="A78" s="166">
        <v>75</v>
      </c>
      <c r="B78" s="224" t="s">
        <v>575</v>
      </c>
      <c r="C78" s="224" t="s">
        <v>324</v>
      </c>
      <c r="D78" s="224" t="s">
        <v>41</v>
      </c>
      <c r="E78" s="120">
        <v>0</v>
      </c>
      <c r="F78" s="120">
        <v>0</v>
      </c>
      <c r="G78" s="120">
        <v>2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230">
        <f t="shared" si="6"/>
        <v>2</v>
      </c>
      <c r="T78" s="230">
        <f t="shared" si="7"/>
        <v>2</v>
      </c>
      <c r="U78" s="120">
        <v>0</v>
      </c>
      <c r="V78" s="223">
        <f t="shared" si="8"/>
        <v>2</v>
      </c>
    </row>
    <row r="79" spans="1:22" ht="12.75">
      <c r="A79" s="166">
        <v>76</v>
      </c>
      <c r="B79" s="224" t="s">
        <v>576</v>
      </c>
      <c r="C79" s="224" t="s">
        <v>577</v>
      </c>
      <c r="D79" s="224" t="s">
        <v>36</v>
      </c>
      <c r="E79" s="120">
        <v>0</v>
      </c>
      <c r="F79" s="120">
        <v>0</v>
      </c>
      <c r="G79" s="120">
        <v>0</v>
      </c>
      <c r="H79" s="120">
        <v>0</v>
      </c>
      <c r="I79" s="120">
        <v>2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230">
        <f t="shared" si="6"/>
        <v>2</v>
      </c>
      <c r="T79" s="225">
        <f t="shared" si="7"/>
        <v>2</v>
      </c>
      <c r="U79" s="61">
        <v>0</v>
      </c>
      <c r="V79" s="223">
        <f t="shared" si="8"/>
        <v>2</v>
      </c>
    </row>
    <row r="80" spans="1:22" ht="12.75">
      <c r="A80" s="91">
        <v>77</v>
      </c>
      <c r="B80" s="60" t="s">
        <v>63</v>
      </c>
      <c r="C80" s="60" t="s">
        <v>203</v>
      </c>
      <c r="D80" s="60" t="s">
        <v>557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210">
        <f t="shared" si="6"/>
        <v>0</v>
      </c>
      <c r="T80" s="63">
        <f t="shared" si="7"/>
        <v>0</v>
      </c>
      <c r="U80" s="104">
        <v>0</v>
      </c>
      <c r="V80" s="223">
        <f t="shared" si="8"/>
        <v>0</v>
      </c>
    </row>
    <row r="81" spans="1:22" ht="12.75">
      <c r="A81" s="91">
        <v>78</v>
      </c>
      <c r="B81" s="237" t="s">
        <v>452</v>
      </c>
      <c r="C81" s="237" t="s">
        <v>229</v>
      </c>
      <c r="D81" s="237" t="s">
        <v>379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/>
      <c r="S81" s="238">
        <f t="shared" si="6"/>
        <v>0</v>
      </c>
      <c r="T81" s="239">
        <f t="shared" si="7"/>
        <v>0</v>
      </c>
      <c r="U81" s="89"/>
      <c r="V81" s="223">
        <f t="shared" si="8"/>
        <v>0</v>
      </c>
    </row>
    <row r="82" spans="1:22" ht="12.75">
      <c r="A82" s="91">
        <v>79</v>
      </c>
      <c r="B82" s="237" t="s">
        <v>153</v>
      </c>
      <c r="C82" s="237" t="s">
        <v>100</v>
      </c>
      <c r="D82" s="237" t="s">
        <v>41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/>
      <c r="S82" s="239">
        <f t="shared" si="6"/>
        <v>0</v>
      </c>
      <c r="T82" s="239">
        <f t="shared" si="7"/>
        <v>0</v>
      </c>
      <c r="U82" s="89"/>
      <c r="V82" s="223">
        <f t="shared" si="8"/>
        <v>0</v>
      </c>
    </row>
    <row r="83" spans="1:22" ht="12.75">
      <c r="A83" s="80">
        <v>80</v>
      </c>
      <c r="B83" s="237" t="s">
        <v>135</v>
      </c>
      <c r="C83" s="237" t="s">
        <v>80</v>
      </c>
      <c r="D83" s="237" t="s">
        <v>41</v>
      </c>
      <c r="E83" s="83">
        <v>0</v>
      </c>
      <c r="F83" s="83">
        <v>0</v>
      </c>
      <c r="G83" s="83">
        <v>0</v>
      </c>
      <c r="H83" s="83">
        <v>0</v>
      </c>
      <c r="I83" s="83">
        <v>0</v>
      </c>
      <c r="J83" s="83">
        <v>0</v>
      </c>
      <c r="K83" s="83">
        <v>0</v>
      </c>
      <c r="L83" s="83">
        <v>0</v>
      </c>
      <c r="M83" s="83">
        <v>0</v>
      </c>
      <c r="N83" s="83">
        <v>0</v>
      </c>
      <c r="O83" s="83">
        <v>0</v>
      </c>
      <c r="P83" s="83">
        <v>0</v>
      </c>
      <c r="Q83" s="83">
        <v>0</v>
      </c>
      <c r="R83" s="83"/>
      <c r="S83" s="238">
        <f t="shared" si="6"/>
        <v>0</v>
      </c>
      <c r="T83" s="239">
        <f t="shared" si="7"/>
        <v>0</v>
      </c>
      <c r="U83" s="89"/>
      <c r="V83" s="223">
        <f t="shared" si="8"/>
        <v>0</v>
      </c>
    </row>
    <row r="84" spans="1:22" ht="12.75">
      <c r="A84" s="91">
        <v>81</v>
      </c>
      <c r="B84" s="237" t="s">
        <v>411</v>
      </c>
      <c r="C84" s="237" t="s">
        <v>412</v>
      </c>
      <c r="D84" s="237" t="s">
        <v>41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239"/>
      <c r="S84" s="239">
        <f t="shared" si="6"/>
        <v>0</v>
      </c>
      <c r="T84" s="239">
        <f t="shared" si="7"/>
        <v>0</v>
      </c>
      <c r="U84" s="89"/>
      <c r="V84" s="236">
        <f t="shared" si="8"/>
        <v>0</v>
      </c>
    </row>
    <row r="85" spans="1:22" ht="12.75">
      <c r="A85" s="91">
        <v>82</v>
      </c>
      <c r="B85" s="237" t="s">
        <v>578</v>
      </c>
      <c r="C85" s="237" t="s">
        <v>579</v>
      </c>
      <c r="D85" s="237" t="s">
        <v>539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  <c r="Q85" s="83">
        <v>0</v>
      </c>
      <c r="R85" s="239"/>
      <c r="S85" s="239">
        <f t="shared" si="6"/>
        <v>0</v>
      </c>
      <c r="T85" s="239">
        <f t="shared" si="7"/>
        <v>0</v>
      </c>
      <c r="U85" s="89"/>
      <c r="V85" s="223">
        <f t="shared" si="8"/>
        <v>0</v>
      </c>
    </row>
    <row r="86" spans="1:22" ht="12.75">
      <c r="A86" s="80">
        <v>83</v>
      </c>
      <c r="B86" s="237" t="s">
        <v>580</v>
      </c>
      <c r="C86" s="237" t="s">
        <v>566</v>
      </c>
      <c r="D86" s="237" t="s">
        <v>581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239"/>
      <c r="S86" s="239">
        <f t="shared" si="6"/>
        <v>0</v>
      </c>
      <c r="T86" s="239">
        <f t="shared" si="7"/>
        <v>0</v>
      </c>
      <c r="U86" s="89"/>
      <c r="V86" s="223">
        <f t="shared" si="8"/>
        <v>0</v>
      </c>
    </row>
    <row r="87" spans="1:22" ht="12.75">
      <c r="A87" s="80">
        <v>84</v>
      </c>
      <c r="B87" s="237" t="s">
        <v>135</v>
      </c>
      <c r="C87" s="237" t="s">
        <v>196</v>
      </c>
      <c r="D87" s="237" t="s">
        <v>582</v>
      </c>
      <c r="E87" s="83">
        <v>0</v>
      </c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239"/>
      <c r="S87" s="238">
        <f t="shared" si="6"/>
        <v>0</v>
      </c>
      <c r="T87" s="239">
        <f t="shared" si="7"/>
        <v>0</v>
      </c>
      <c r="U87" s="89"/>
      <c r="V87" s="223">
        <f t="shared" si="8"/>
        <v>0</v>
      </c>
    </row>
    <row r="88" spans="1:22" ht="12.75">
      <c r="A88" s="80">
        <v>85</v>
      </c>
      <c r="B88" s="237" t="s">
        <v>302</v>
      </c>
      <c r="C88" s="237" t="s">
        <v>303</v>
      </c>
      <c r="D88" s="237" t="s">
        <v>132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239"/>
      <c r="S88" s="239">
        <f t="shared" si="6"/>
        <v>0</v>
      </c>
      <c r="T88" s="239">
        <f t="shared" si="7"/>
        <v>0</v>
      </c>
      <c r="U88" s="89"/>
      <c r="V88" s="223">
        <f t="shared" si="8"/>
        <v>0</v>
      </c>
    </row>
    <row r="89" spans="1:22" ht="12.75">
      <c r="A89" s="80">
        <v>86</v>
      </c>
      <c r="B89" s="237" t="s">
        <v>407</v>
      </c>
      <c r="C89" s="237" t="s">
        <v>408</v>
      </c>
      <c r="D89" s="237" t="s">
        <v>319</v>
      </c>
      <c r="E89" s="83">
        <v>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239"/>
      <c r="S89" s="239">
        <f t="shared" si="6"/>
        <v>0</v>
      </c>
      <c r="T89" s="239">
        <f t="shared" si="7"/>
        <v>0</v>
      </c>
      <c r="U89" s="89"/>
      <c r="V89" s="223">
        <f t="shared" si="8"/>
        <v>0</v>
      </c>
    </row>
    <row r="90" spans="1:22" ht="12.75">
      <c r="A90" s="91">
        <v>87</v>
      </c>
      <c r="B90" s="81" t="s">
        <v>135</v>
      </c>
      <c r="C90" s="81" t="s">
        <v>56</v>
      </c>
      <c r="D90" s="81" t="s">
        <v>87</v>
      </c>
      <c r="E90" s="240">
        <v>0</v>
      </c>
      <c r="F90" s="240">
        <v>0</v>
      </c>
      <c r="G90" s="240">
        <v>0</v>
      </c>
      <c r="H90" s="240">
        <v>0</v>
      </c>
      <c r="I90" s="240">
        <v>0</v>
      </c>
      <c r="J90" s="240">
        <v>0</v>
      </c>
      <c r="K90" s="240"/>
      <c r="L90" s="240">
        <v>0</v>
      </c>
      <c r="M90" s="240">
        <v>0</v>
      </c>
      <c r="N90" s="239">
        <v>0</v>
      </c>
      <c r="O90" s="239">
        <v>0</v>
      </c>
      <c r="P90" s="240">
        <v>0</v>
      </c>
      <c r="Q90" s="240"/>
      <c r="R90" s="240"/>
      <c r="S90" s="241">
        <f t="shared" si="6"/>
        <v>0</v>
      </c>
      <c r="T90" s="240">
        <f t="shared" si="7"/>
        <v>0</v>
      </c>
      <c r="U90" s="63"/>
      <c r="V90" s="223">
        <f t="shared" si="8"/>
        <v>0</v>
      </c>
    </row>
    <row r="91" spans="1:22" ht="12.75">
      <c r="A91" s="91">
        <v>88</v>
      </c>
      <c r="B91" s="81" t="s">
        <v>373</v>
      </c>
      <c r="C91" s="81" t="s">
        <v>374</v>
      </c>
      <c r="D91" s="81" t="s">
        <v>26</v>
      </c>
      <c r="E91" s="85">
        <v>0</v>
      </c>
      <c r="F91" s="85">
        <v>0</v>
      </c>
      <c r="G91" s="85">
        <v>0</v>
      </c>
      <c r="H91" s="85">
        <v>0</v>
      </c>
      <c r="I91" s="85">
        <v>0</v>
      </c>
      <c r="J91" s="82">
        <v>0</v>
      </c>
      <c r="K91" s="85"/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/>
      <c r="R91" s="85"/>
      <c r="S91" s="70">
        <f t="shared" si="6"/>
        <v>0</v>
      </c>
      <c r="T91" s="70">
        <f t="shared" si="7"/>
        <v>0</v>
      </c>
      <c r="V91" s="223">
        <f t="shared" si="8"/>
        <v>0</v>
      </c>
    </row>
    <row r="92" spans="1:22" ht="12.75">
      <c r="A92" s="91">
        <v>89</v>
      </c>
      <c r="B92" s="81" t="s">
        <v>67</v>
      </c>
      <c r="C92" s="81" t="s">
        <v>213</v>
      </c>
      <c r="D92" s="81" t="s">
        <v>26</v>
      </c>
      <c r="E92" s="85">
        <v>0</v>
      </c>
      <c r="F92" s="85">
        <v>0</v>
      </c>
      <c r="G92" s="85">
        <v>0</v>
      </c>
      <c r="H92" s="85">
        <v>0</v>
      </c>
      <c r="I92" s="85">
        <v>0</v>
      </c>
      <c r="J92" s="82">
        <v>0</v>
      </c>
      <c r="K92" s="85"/>
      <c r="L92" s="85">
        <v>0</v>
      </c>
      <c r="M92" s="85">
        <v>0</v>
      </c>
      <c r="N92" s="85">
        <v>0</v>
      </c>
      <c r="O92" s="85">
        <v>0</v>
      </c>
      <c r="P92" s="85">
        <v>0</v>
      </c>
      <c r="Q92" s="85"/>
      <c r="R92" s="85"/>
      <c r="S92" s="148">
        <f t="shared" si="6"/>
        <v>0</v>
      </c>
      <c r="T92" s="85">
        <f t="shared" si="7"/>
        <v>0</v>
      </c>
      <c r="V92" s="223">
        <f t="shared" si="8"/>
        <v>0</v>
      </c>
    </row>
    <row r="93" spans="1:22" ht="12.75">
      <c r="A93" s="91">
        <v>90</v>
      </c>
      <c r="B93" s="81" t="s">
        <v>583</v>
      </c>
      <c r="C93" s="81" t="s">
        <v>584</v>
      </c>
      <c r="D93" s="81" t="s">
        <v>273</v>
      </c>
      <c r="E93" s="85">
        <v>0</v>
      </c>
      <c r="F93" s="85">
        <v>0</v>
      </c>
      <c r="G93" s="85">
        <v>0</v>
      </c>
      <c r="H93" s="85">
        <v>0</v>
      </c>
      <c r="I93" s="85">
        <v>0</v>
      </c>
      <c r="J93" s="82">
        <v>0</v>
      </c>
      <c r="K93" s="85"/>
      <c r="L93" s="85">
        <v>0</v>
      </c>
      <c r="M93" s="85">
        <v>0</v>
      </c>
      <c r="N93" s="85">
        <v>0</v>
      </c>
      <c r="O93" s="85">
        <v>0</v>
      </c>
      <c r="P93" s="85">
        <v>0</v>
      </c>
      <c r="Q93" s="85"/>
      <c r="R93" s="85"/>
      <c r="S93" s="70">
        <f t="shared" si="6"/>
        <v>0</v>
      </c>
      <c r="T93" s="70">
        <f t="shared" si="7"/>
        <v>0</v>
      </c>
      <c r="V93" s="223">
        <f t="shared" si="8"/>
        <v>0</v>
      </c>
    </row>
    <row r="94" spans="1:22" ht="12.75">
      <c r="A94" s="91">
        <v>91</v>
      </c>
      <c r="B94" s="87" t="s">
        <v>65</v>
      </c>
      <c r="C94" s="87" t="s">
        <v>66</v>
      </c>
      <c r="D94" s="87" t="s">
        <v>36</v>
      </c>
      <c r="E94" s="85">
        <v>0</v>
      </c>
      <c r="F94" s="85">
        <v>0</v>
      </c>
      <c r="G94" s="85">
        <v>0</v>
      </c>
      <c r="H94" s="85">
        <v>0</v>
      </c>
      <c r="I94" s="85">
        <v>0</v>
      </c>
      <c r="J94" s="82">
        <v>0</v>
      </c>
      <c r="K94" s="85"/>
      <c r="L94" s="85">
        <v>0</v>
      </c>
      <c r="M94" s="85">
        <v>0</v>
      </c>
      <c r="N94" s="85">
        <v>0</v>
      </c>
      <c r="O94" s="85">
        <v>0</v>
      </c>
      <c r="P94" s="85">
        <v>0</v>
      </c>
      <c r="Q94" s="85"/>
      <c r="R94" s="85"/>
      <c r="S94" s="148">
        <f t="shared" si="6"/>
        <v>0</v>
      </c>
      <c r="T94" s="85">
        <f t="shared" si="7"/>
        <v>0</v>
      </c>
      <c r="V94" s="223">
        <f t="shared" si="8"/>
        <v>0</v>
      </c>
    </row>
    <row r="95" spans="1:22" ht="12.75">
      <c r="A95" s="91">
        <v>92</v>
      </c>
      <c r="B95" s="81" t="s">
        <v>400</v>
      </c>
      <c r="C95" s="81" t="s">
        <v>401</v>
      </c>
      <c r="D95" s="81" t="s">
        <v>36</v>
      </c>
      <c r="E95" s="85">
        <v>0</v>
      </c>
      <c r="F95" s="85">
        <v>0</v>
      </c>
      <c r="G95" s="85">
        <v>0</v>
      </c>
      <c r="H95" s="85">
        <v>0</v>
      </c>
      <c r="I95" s="85">
        <v>0</v>
      </c>
      <c r="J95" s="82">
        <v>0</v>
      </c>
      <c r="K95" s="85"/>
      <c r="L95" s="85">
        <v>0</v>
      </c>
      <c r="M95" s="85">
        <v>0</v>
      </c>
      <c r="N95" s="85">
        <v>0</v>
      </c>
      <c r="O95" s="85">
        <v>0</v>
      </c>
      <c r="P95" s="85">
        <v>0</v>
      </c>
      <c r="Q95" s="85"/>
      <c r="R95" s="85"/>
      <c r="S95" s="148">
        <f t="shared" si="6"/>
        <v>0</v>
      </c>
      <c r="T95" s="85">
        <f t="shared" si="7"/>
        <v>0</v>
      </c>
      <c r="V95" s="223">
        <f t="shared" si="8"/>
        <v>0</v>
      </c>
    </row>
    <row r="96" spans="1:22" ht="12.75">
      <c r="A96" s="91">
        <v>93</v>
      </c>
      <c r="B96" s="81" t="s">
        <v>246</v>
      </c>
      <c r="C96" s="81" t="s">
        <v>127</v>
      </c>
      <c r="D96" s="81" t="s">
        <v>154</v>
      </c>
      <c r="E96" s="85"/>
      <c r="F96" s="85"/>
      <c r="G96" s="85"/>
      <c r="H96" s="85"/>
      <c r="I96" s="85"/>
      <c r="J96" s="82">
        <v>0</v>
      </c>
      <c r="K96" s="85"/>
      <c r="L96" s="85">
        <v>0</v>
      </c>
      <c r="M96" s="85">
        <v>0</v>
      </c>
      <c r="N96" s="85">
        <v>0</v>
      </c>
      <c r="O96" s="85">
        <v>0</v>
      </c>
      <c r="P96" s="85"/>
      <c r="Q96" s="85"/>
      <c r="R96" s="85"/>
      <c r="S96" s="70">
        <f t="shared" si="6"/>
        <v>0</v>
      </c>
      <c r="T96" s="85">
        <f t="shared" si="7"/>
        <v>0</v>
      </c>
      <c r="V96" s="223">
        <f t="shared" si="8"/>
        <v>0</v>
      </c>
    </row>
    <row r="97" spans="1:22" ht="12.75">
      <c r="A97" s="91">
        <v>94</v>
      </c>
      <c r="B97" s="87" t="s">
        <v>464</v>
      </c>
      <c r="C97" s="87" t="s">
        <v>99</v>
      </c>
      <c r="D97" s="87" t="s">
        <v>36</v>
      </c>
      <c r="E97" s="85"/>
      <c r="F97" s="85"/>
      <c r="G97" s="85"/>
      <c r="H97" s="85"/>
      <c r="I97" s="85"/>
      <c r="J97" s="82">
        <v>0</v>
      </c>
      <c r="K97" s="85"/>
      <c r="L97" s="85">
        <v>0</v>
      </c>
      <c r="M97" s="85">
        <v>0</v>
      </c>
      <c r="N97" s="85">
        <v>0</v>
      </c>
      <c r="O97" s="85">
        <v>0</v>
      </c>
      <c r="P97" s="85"/>
      <c r="Q97" s="85"/>
      <c r="R97" s="85"/>
      <c r="S97" s="148">
        <f t="shared" si="6"/>
        <v>0</v>
      </c>
      <c r="T97" s="85">
        <f t="shared" si="7"/>
        <v>0</v>
      </c>
      <c r="V97" s="223">
        <f t="shared" si="8"/>
        <v>0</v>
      </c>
    </row>
    <row r="98" spans="1:22" ht="12.75">
      <c r="A98" s="91">
        <v>95</v>
      </c>
      <c r="B98" s="94" t="s">
        <v>133</v>
      </c>
      <c r="C98" s="94" t="s">
        <v>134</v>
      </c>
      <c r="D98" s="94" t="s">
        <v>87</v>
      </c>
      <c r="E98" s="95"/>
      <c r="F98" s="95"/>
      <c r="G98" s="95"/>
      <c r="H98" s="95"/>
      <c r="I98" s="95"/>
      <c r="J98" s="147">
        <v>0</v>
      </c>
      <c r="K98" s="95"/>
      <c r="L98" s="95">
        <v>0</v>
      </c>
      <c r="M98" s="95">
        <v>0</v>
      </c>
      <c r="N98" s="95">
        <v>0</v>
      </c>
      <c r="O98" s="95">
        <v>0</v>
      </c>
      <c r="P98" s="95"/>
      <c r="Q98" s="95"/>
      <c r="R98" s="95"/>
      <c r="S98" s="202">
        <f t="shared" si="6"/>
        <v>0</v>
      </c>
      <c r="T98" s="95">
        <f t="shared" si="7"/>
        <v>0</v>
      </c>
      <c r="V98" s="223">
        <f t="shared" si="8"/>
        <v>0</v>
      </c>
    </row>
    <row r="99" spans="1:22" ht="12.75">
      <c r="A99" s="91">
        <v>96</v>
      </c>
      <c r="B99" s="94" t="s">
        <v>316</v>
      </c>
      <c r="C99" s="94" t="s">
        <v>62</v>
      </c>
      <c r="D99" s="94" t="s">
        <v>69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147"/>
      <c r="K99" s="95"/>
      <c r="L99" s="95"/>
      <c r="M99" s="95"/>
      <c r="N99" s="95"/>
      <c r="O99" s="95"/>
      <c r="P99" s="95"/>
      <c r="Q99" s="95"/>
      <c r="R99" s="95"/>
      <c r="S99" s="75">
        <f t="shared" si="6"/>
        <v>0</v>
      </c>
      <c r="T99" s="95">
        <f t="shared" si="7"/>
        <v>0</v>
      </c>
      <c r="V99" s="223">
        <f t="shared" si="8"/>
        <v>0</v>
      </c>
    </row>
    <row r="100" spans="1:22" ht="12.75">
      <c r="A100" s="91">
        <v>97</v>
      </c>
      <c r="B100" s="101" t="s">
        <v>65</v>
      </c>
      <c r="C100" s="101" t="s">
        <v>585</v>
      </c>
      <c r="D100" s="101" t="s">
        <v>36</v>
      </c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147"/>
      <c r="K100" s="95"/>
      <c r="L100" s="95"/>
      <c r="M100" s="95"/>
      <c r="N100" s="95"/>
      <c r="O100" s="95"/>
      <c r="P100" s="95"/>
      <c r="Q100" s="95"/>
      <c r="R100" s="95"/>
      <c r="S100" s="75">
        <f aca="true" t="shared" si="9" ref="S100:S131">SUM(E100:R100)</f>
        <v>0</v>
      </c>
      <c r="T100" s="95">
        <f aca="true" t="shared" si="10" ref="T100:T131">LARGE(E100:R100,1)+LARGE(E100:R100,2)+LARGE(E100:R100,3)+LARGE(E100:R100,4)</f>
        <v>0</v>
      </c>
      <c r="V100" s="223">
        <f aca="true" t="shared" si="11" ref="V100:V131">T100+U100</f>
        <v>0</v>
      </c>
    </row>
    <row r="101" spans="1:22" ht="12.75">
      <c r="A101" s="91">
        <v>98</v>
      </c>
      <c r="B101" s="94" t="s">
        <v>246</v>
      </c>
      <c r="C101" s="94" t="s">
        <v>66</v>
      </c>
      <c r="D101" s="94" t="s">
        <v>586</v>
      </c>
      <c r="E101" s="95">
        <v>0</v>
      </c>
      <c r="F101" s="95">
        <v>0</v>
      </c>
      <c r="G101" s="95">
        <v>0</v>
      </c>
      <c r="H101" s="95">
        <v>0</v>
      </c>
      <c r="I101" s="95">
        <v>0</v>
      </c>
      <c r="J101" s="147"/>
      <c r="K101" s="95"/>
      <c r="L101" s="95"/>
      <c r="M101" s="95"/>
      <c r="N101" s="95"/>
      <c r="O101" s="95"/>
      <c r="P101" s="95"/>
      <c r="Q101" s="95"/>
      <c r="R101" s="95"/>
      <c r="S101" s="202">
        <f t="shared" si="9"/>
        <v>0</v>
      </c>
      <c r="T101" s="95">
        <f t="shared" si="10"/>
        <v>0</v>
      </c>
      <c r="V101" s="223">
        <f t="shared" si="11"/>
        <v>0</v>
      </c>
    </row>
    <row r="102" spans="1:22" ht="12.75">
      <c r="A102" s="91">
        <v>99</v>
      </c>
      <c r="B102" s="94" t="s">
        <v>587</v>
      </c>
      <c r="C102" s="94" t="s">
        <v>141</v>
      </c>
      <c r="D102" s="94" t="s">
        <v>36</v>
      </c>
      <c r="E102" s="95">
        <v>0</v>
      </c>
      <c r="F102" s="95">
        <v>0</v>
      </c>
      <c r="G102" s="95">
        <v>0</v>
      </c>
      <c r="H102" s="95">
        <v>0</v>
      </c>
      <c r="I102" s="95">
        <v>0</v>
      </c>
      <c r="J102" s="147"/>
      <c r="K102" s="95"/>
      <c r="L102" s="95"/>
      <c r="M102" s="95"/>
      <c r="N102" s="95"/>
      <c r="O102" s="95"/>
      <c r="P102" s="95"/>
      <c r="Q102" s="95"/>
      <c r="R102" s="95"/>
      <c r="S102" s="95">
        <f t="shared" si="9"/>
        <v>0</v>
      </c>
      <c r="T102" s="202">
        <f t="shared" si="10"/>
        <v>0</v>
      </c>
      <c r="V102" s="223">
        <f t="shared" si="11"/>
        <v>0</v>
      </c>
    </row>
    <row r="103" spans="1:22" ht="12.75">
      <c r="A103" s="91">
        <v>100</v>
      </c>
      <c r="B103" s="94" t="s">
        <v>247</v>
      </c>
      <c r="C103" s="94" t="s">
        <v>40</v>
      </c>
      <c r="D103" s="94" t="s">
        <v>29</v>
      </c>
      <c r="E103" s="95">
        <v>0</v>
      </c>
      <c r="F103" s="95">
        <v>0</v>
      </c>
      <c r="G103" s="95">
        <v>0</v>
      </c>
      <c r="H103" s="95">
        <v>0</v>
      </c>
      <c r="I103" s="95">
        <v>0</v>
      </c>
      <c r="J103" s="147"/>
      <c r="K103" s="95"/>
      <c r="L103" s="95"/>
      <c r="M103" s="95"/>
      <c r="N103" s="95"/>
      <c r="O103" s="95"/>
      <c r="P103" s="95"/>
      <c r="Q103" s="95"/>
      <c r="R103" s="95"/>
      <c r="S103" s="202">
        <f t="shared" si="9"/>
        <v>0</v>
      </c>
      <c r="T103" s="95">
        <f t="shared" si="10"/>
        <v>0</v>
      </c>
      <c r="V103" s="223">
        <f t="shared" si="11"/>
        <v>0</v>
      </c>
    </row>
    <row r="104" spans="1:22" ht="12.75">
      <c r="A104" s="91">
        <v>101</v>
      </c>
      <c r="B104" s="94" t="s">
        <v>85</v>
      </c>
      <c r="C104" s="94" t="s">
        <v>86</v>
      </c>
      <c r="D104" s="94" t="s">
        <v>87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147"/>
      <c r="K104" s="95"/>
      <c r="L104" s="95"/>
      <c r="M104" s="95"/>
      <c r="N104" s="95"/>
      <c r="O104" s="95"/>
      <c r="P104" s="95"/>
      <c r="Q104" s="95"/>
      <c r="R104" s="95"/>
      <c r="S104" s="202">
        <f t="shared" si="9"/>
        <v>0</v>
      </c>
      <c r="T104" s="95">
        <f t="shared" si="10"/>
        <v>0</v>
      </c>
      <c r="V104" s="223">
        <f t="shared" si="11"/>
        <v>0</v>
      </c>
    </row>
    <row r="105" spans="1:22" ht="12.75">
      <c r="A105" s="91">
        <v>102</v>
      </c>
      <c r="B105" s="101" t="s">
        <v>201</v>
      </c>
      <c r="C105" s="101" t="s">
        <v>56</v>
      </c>
      <c r="D105" s="101" t="s">
        <v>200</v>
      </c>
      <c r="E105" s="95">
        <v>0</v>
      </c>
      <c r="F105" s="95">
        <v>0</v>
      </c>
      <c r="G105" s="95">
        <v>0</v>
      </c>
      <c r="H105" s="95">
        <v>0</v>
      </c>
      <c r="I105" s="95">
        <v>0</v>
      </c>
      <c r="J105" s="147"/>
      <c r="K105" s="95"/>
      <c r="L105" s="95"/>
      <c r="M105" s="95"/>
      <c r="N105" s="95"/>
      <c r="O105" s="95"/>
      <c r="P105" s="95"/>
      <c r="Q105" s="95"/>
      <c r="R105" s="95"/>
      <c r="S105" s="95">
        <f t="shared" si="9"/>
        <v>0</v>
      </c>
      <c r="T105" s="95">
        <f t="shared" si="10"/>
        <v>0</v>
      </c>
      <c r="V105" s="223">
        <f t="shared" si="11"/>
        <v>0</v>
      </c>
    </row>
    <row r="106" spans="1:22" ht="12.75">
      <c r="A106" s="91">
        <v>103</v>
      </c>
      <c r="B106" s="94" t="s">
        <v>166</v>
      </c>
      <c r="C106" s="94" t="s">
        <v>167</v>
      </c>
      <c r="D106" s="94" t="s">
        <v>181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147"/>
      <c r="K106" s="95"/>
      <c r="L106" s="95"/>
      <c r="M106" s="95"/>
      <c r="N106" s="95"/>
      <c r="O106" s="95"/>
      <c r="P106" s="95"/>
      <c r="Q106" s="95"/>
      <c r="R106" s="95"/>
      <c r="S106" s="202">
        <f t="shared" si="9"/>
        <v>0</v>
      </c>
      <c r="T106" s="95">
        <f t="shared" si="10"/>
        <v>0</v>
      </c>
      <c r="V106" s="223">
        <f t="shared" si="11"/>
        <v>0</v>
      </c>
    </row>
    <row r="107" spans="1:22" ht="12.75">
      <c r="A107" s="91">
        <v>104</v>
      </c>
      <c r="B107" s="94" t="s">
        <v>98</v>
      </c>
      <c r="C107" s="94" t="s">
        <v>119</v>
      </c>
      <c r="D107" s="94" t="s">
        <v>379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147"/>
      <c r="K107" s="95"/>
      <c r="L107" s="95"/>
      <c r="M107" s="95"/>
      <c r="N107" s="95"/>
      <c r="O107" s="95"/>
      <c r="P107" s="95"/>
      <c r="Q107" s="95"/>
      <c r="R107" s="95"/>
      <c r="S107" s="202">
        <f t="shared" si="9"/>
        <v>0</v>
      </c>
      <c r="T107" s="95">
        <f t="shared" si="10"/>
        <v>0</v>
      </c>
      <c r="V107" s="223">
        <f t="shared" si="11"/>
        <v>0</v>
      </c>
    </row>
    <row r="108" spans="1:22" ht="12.75">
      <c r="A108" s="91">
        <v>105</v>
      </c>
      <c r="B108" s="94" t="s">
        <v>209</v>
      </c>
      <c r="C108" s="94" t="s">
        <v>588</v>
      </c>
      <c r="D108" s="94" t="s">
        <v>29</v>
      </c>
      <c r="E108" s="95">
        <v>0</v>
      </c>
      <c r="F108" s="95">
        <v>0</v>
      </c>
      <c r="G108" s="95">
        <v>0</v>
      </c>
      <c r="H108" s="95">
        <v>0</v>
      </c>
      <c r="I108" s="95">
        <v>0</v>
      </c>
      <c r="J108" s="147"/>
      <c r="K108" s="95"/>
      <c r="L108" s="95"/>
      <c r="M108" s="95"/>
      <c r="N108" s="95"/>
      <c r="O108" s="95"/>
      <c r="P108" s="95"/>
      <c r="Q108" s="95"/>
      <c r="R108" s="95"/>
      <c r="S108" s="202">
        <f t="shared" si="9"/>
        <v>0</v>
      </c>
      <c r="T108" s="95">
        <f t="shared" si="10"/>
        <v>0</v>
      </c>
      <c r="V108" s="223">
        <f t="shared" si="11"/>
        <v>0</v>
      </c>
    </row>
    <row r="109" spans="1:22" ht="12.75">
      <c r="A109" s="91">
        <v>106</v>
      </c>
      <c r="B109" s="94" t="s">
        <v>209</v>
      </c>
      <c r="C109" s="94" t="s">
        <v>25</v>
      </c>
      <c r="D109" s="94" t="s">
        <v>589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147"/>
      <c r="K109" s="95"/>
      <c r="L109" s="95"/>
      <c r="M109" s="95"/>
      <c r="N109" s="95"/>
      <c r="O109" s="95"/>
      <c r="P109" s="95"/>
      <c r="Q109" s="95"/>
      <c r="R109" s="95"/>
      <c r="S109" s="95">
        <f t="shared" si="9"/>
        <v>0</v>
      </c>
      <c r="T109" s="95">
        <f t="shared" si="10"/>
        <v>0</v>
      </c>
      <c r="V109" s="223">
        <f t="shared" si="11"/>
        <v>0</v>
      </c>
    </row>
    <row r="110" spans="1:22" ht="12.75">
      <c r="A110" s="91">
        <v>107</v>
      </c>
      <c r="B110" s="101" t="s">
        <v>590</v>
      </c>
      <c r="C110" s="101" t="s">
        <v>584</v>
      </c>
      <c r="D110" s="101" t="s">
        <v>325</v>
      </c>
      <c r="E110" s="95">
        <v>0</v>
      </c>
      <c r="F110" s="95">
        <v>0</v>
      </c>
      <c r="G110" s="95">
        <v>0</v>
      </c>
      <c r="H110" s="95">
        <v>0</v>
      </c>
      <c r="I110" s="95">
        <v>0</v>
      </c>
      <c r="J110" s="147"/>
      <c r="K110" s="95"/>
      <c r="L110" s="95"/>
      <c r="M110" s="95"/>
      <c r="N110" s="95"/>
      <c r="O110" s="95"/>
      <c r="P110" s="95"/>
      <c r="Q110" s="95"/>
      <c r="R110" s="95"/>
      <c r="S110" s="202">
        <f t="shared" si="9"/>
        <v>0</v>
      </c>
      <c r="T110" s="95">
        <f t="shared" si="10"/>
        <v>0</v>
      </c>
      <c r="V110" s="223">
        <f t="shared" si="11"/>
        <v>0</v>
      </c>
    </row>
    <row r="111" spans="1:22" ht="12.75">
      <c r="A111" s="91">
        <v>108</v>
      </c>
      <c r="B111" s="101" t="s">
        <v>591</v>
      </c>
      <c r="C111" s="101" t="s">
        <v>25</v>
      </c>
      <c r="D111" s="101" t="s">
        <v>351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J111" s="147"/>
      <c r="K111" s="95"/>
      <c r="L111"/>
      <c r="M111"/>
      <c r="N111" s="95"/>
      <c r="O111" s="95"/>
      <c r="P111" s="95"/>
      <c r="Q111" s="95"/>
      <c r="R111" s="95"/>
      <c r="S111" s="95">
        <f t="shared" si="9"/>
        <v>0</v>
      </c>
      <c r="T111" s="202">
        <f t="shared" si="10"/>
        <v>0</v>
      </c>
      <c r="V111" s="223">
        <f t="shared" si="11"/>
        <v>0</v>
      </c>
    </row>
    <row r="112" spans="1:22" ht="12.75">
      <c r="A112" s="91">
        <v>109</v>
      </c>
      <c r="B112" s="101" t="s">
        <v>487</v>
      </c>
      <c r="C112" s="101" t="s">
        <v>170</v>
      </c>
      <c r="D112" s="101" t="s">
        <v>592</v>
      </c>
      <c r="E112" s="95">
        <v>0</v>
      </c>
      <c r="F112" s="95">
        <v>0</v>
      </c>
      <c r="G112" s="95">
        <v>0</v>
      </c>
      <c r="H112" s="95">
        <v>0</v>
      </c>
      <c r="I112" s="95">
        <v>0</v>
      </c>
      <c r="J112" s="147"/>
      <c r="K112" s="95"/>
      <c r="L112" s="95"/>
      <c r="M112" s="95"/>
      <c r="N112" s="95"/>
      <c r="O112" s="95"/>
      <c r="P112" s="95"/>
      <c r="Q112" s="95"/>
      <c r="R112" s="95"/>
      <c r="S112" s="202">
        <f t="shared" si="9"/>
        <v>0</v>
      </c>
      <c r="T112" s="202">
        <f t="shared" si="10"/>
        <v>0</v>
      </c>
      <c r="V112" s="223">
        <f t="shared" si="11"/>
        <v>0</v>
      </c>
    </row>
    <row r="113" spans="1:22" ht="12.75">
      <c r="A113" s="91">
        <v>110</v>
      </c>
      <c r="B113" s="81" t="s">
        <v>135</v>
      </c>
      <c r="C113" s="81" t="s">
        <v>392</v>
      </c>
      <c r="D113" s="81" t="s">
        <v>26</v>
      </c>
      <c r="E113" s="82">
        <v>0</v>
      </c>
      <c r="F113" s="82">
        <v>0</v>
      </c>
      <c r="G113" s="82">
        <v>0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0</v>
      </c>
      <c r="R113" s="82">
        <v>0</v>
      </c>
      <c r="S113" s="88">
        <f t="shared" si="9"/>
        <v>0</v>
      </c>
      <c r="T113" s="82">
        <f t="shared" si="10"/>
        <v>0</v>
      </c>
      <c r="U113" s="63"/>
      <c r="V113" s="223">
        <f t="shared" si="11"/>
        <v>0</v>
      </c>
    </row>
    <row r="114" spans="1:22" ht="12.75">
      <c r="A114" s="91">
        <v>111</v>
      </c>
      <c r="B114" s="94" t="s">
        <v>209</v>
      </c>
      <c r="C114" s="94" t="s">
        <v>167</v>
      </c>
      <c r="D114" s="94" t="s">
        <v>210</v>
      </c>
      <c r="E114" s="95">
        <v>0</v>
      </c>
      <c r="F114" s="95">
        <v>0</v>
      </c>
      <c r="G114" s="95">
        <v>0</v>
      </c>
      <c r="H114" s="95">
        <v>0</v>
      </c>
      <c r="I114" s="95">
        <v>0</v>
      </c>
      <c r="J114" s="147"/>
      <c r="K114" s="95"/>
      <c r="L114" s="95"/>
      <c r="M114" s="95"/>
      <c r="N114" s="95"/>
      <c r="O114" s="95"/>
      <c r="P114" s="95"/>
      <c r="Q114" s="95"/>
      <c r="R114" s="95"/>
      <c r="S114" s="202">
        <f t="shared" si="9"/>
        <v>0</v>
      </c>
      <c r="T114" s="95">
        <f t="shared" si="10"/>
        <v>0</v>
      </c>
      <c r="V114" s="223">
        <f t="shared" si="11"/>
        <v>0</v>
      </c>
    </row>
    <row r="115" spans="1:22" ht="12.75">
      <c r="A115" s="91">
        <v>112</v>
      </c>
      <c r="B115" s="94" t="s">
        <v>133</v>
      </c>
      <c r="C115" s="94" t="s">
        <v>99</v>
      </c>
      <c r="D115" s="94" t="s">
        <v>107</v>
      </c>
      <c r="E115" s="95">
        <v>0</v>
      </c>
      <c r="F115" s="95">
        <v>0</v>
      </c>
      <c r="G115" s="95">
        <v>0</v>
      </c>
      <c r="H115" s="95">
        <v>0</v>
      </c>
      <c r="I115" s="95">
        <v>0</v>
      </c>
      <c r="J115" s="147"/>
      <c r="K115" s="95"/>
      <c r="L115" s="95"/>
      <c r="M115" s="95"/>
      <c r="N115" s="95"/>
      <c r="O115" s="95"/>
      <c r="P115" s="95"/>
      <c r="Q115" s="95"/>
      <c r="R115" s="95"/>
      <c r="S115" s="202">
        <f t="shared" si="9"/>
        <v>0</v>
      </c>
      <c r="T115" s="95">
        <f t="shared" si="10"/>
        <v>0</v>
      </c>
      <c r="V115" s="223">
        <f t="shared" si="11"/>
        <v>0</v>
      </c>
    </row>
    <row r="116" spans="1:22" ht="12.75">
      <c r="A116" s="91">
        <v>113</v>
      </c>
      <c r="B116" s="101" t="s">
        <v>187</v>
      </c>
      <c r="C116" s="101" t="s">
        <v>56</v>
      </c>
      <c r="D116" s="101" t="s">
        <v>593</v>
      </c>
      <c r="E116" s="95">
        <v>0</v>
      </c>
      <c r="F116" s="95">
        <v>0</v>
      </c>
      <c r="G116" s="95">
        <v>0</v>
      </c>
      <c r="H116" s="95">
        <v>0</v>
      </c>
      <c r="I116" s="95">
        <v>0</v>
      </c>
      <c r="J116" s="147"/>
      <c r="K116" s="95"/>
      <c r="L116" s="95"/>
      <c r="M116" s="95"/>
      <c r="N116" s="95"/>
      <c r="O116" s="95"/>
      <c r="P116" s="95"/>
      <c r="Q116" s="95"/>
      <c r="R116" s="95"/>
      <c r="S116" s="95">
        <f t="shared" si="9"/>
        <v>0</v>
      </c>
      <c r="T116" s="95">
        <f t="shared" si="10"/>
        <v>0</v>
      </c>
      <c r="V116" s="223">
        <f t="shared" si="11"/>
        <v>0</v>
      </c>
    </row>
    <row r="117" spans="1:22" ht="12.75">
      <c r="A117" s="91">
        <v>114</v>
      </c>
      <c r="B117" s="101" t="s">
        <v>63</v>
      </c>
      <c r="C117" s="101" t="s">
        <v>56</v>
      </c>
      <c r="D117" s="101" t="s">
        <v>69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147"/>
      <c r="K117" s="95"/>
      <c r="L117" s="95"/>
      <c r="M117" s="95"/>
      <c r="N117" s="95"/>
      <c r="O117" s="95"/>
      <c r="P117" s="95"/>
      <c r="Q117" s="95"/>
      <c r="R117" s="95"/>
      <c r="S117" s="95">
        <f t="shared" si="9"/>
        <v>0</v>
      </c>
      <c r="T117" s="95">
        <f t="shared" si="10"/>
        <v>0</v>
      </c>
      <c r="V117" s="223">
        <f t="shared" si="11"/>
        <v>0</v>
      </c>
    </row>
    <row r="118" spans="1:22" ht="12.75">
      <c r="A118" s="91">
        <v>115</v>
      </c>
      <c r="B118" s="101" t="s">
        <v>356</v>
      </c>
      <c r="C118" s="101" t="s">
        <v>357</v>
      </c>
      <c r="D118" s="101" t="s">
        <v>181</v>
      </c>
      <c r="E118" s="95">
        <v>0</v>
      </c>
      <c r="F118" s="95">
        <v>0</v>
      </c>
      <c r="G118" s="95">
        <v>0</v>
      </c>
      <c r="H118" s="95">
        <v>0</v>
      </c>
      <c r="I118" s="95">
        <v>0</v>
      </c>
      <c r="J118" s="147"/>
      <c r="K118" s="95"/>
      <c r="L118" s="95"/>
      <c r="M118" s="95"/>
      <c r="N118" s="95"/>
      <c r="O118" s="95"/>
      <c r="P118" s="95"/>
      <c r="Q118" s="95"/>
      <c r="R118" s="95"/>
      <c r="S118" s="95">
        <f t="shared" si="9"/>
        <v>0</v>
      </c>
      <c r="T118" s="202">
        <f t="shared" si="10"/>
        <v>0</v>
      </c>
      <c r="V118" s="223">
        <f t="shared" si="11"/>
        <v>0</v>
      </c>
    </row>
    <row r="119" spans="1:22" ht="12.75">
      <c r="A119" s="91">
        <v>116</v>
      </c>
      <c r="B119" s="101" t="s">
        <v>246</v>
      </c>
      <c r="C119" s="101" t="s">
        <v>344</v>
      </c>
      <c r="D119" s="101" t="s">
        <v>190</v>
      </c>
      <c r="E119" s="95">
        <v>0</v>
      </c>
      <c r="F119" s="95">
        <v>0</v>
      </c>
      <c r="G119" s="95">
        <v>0</v>
      </c>
      <c r="H119" s="95">
        <v>0</v>
      </c>
      <c r="I119" s="95">
        <v>0</v>
      </c>
      <c r="J119" s="147"/>
      <c r="K119" s="95"/>
      <c r="L119" s="95"/>
      <c r="M119" s="95"/>
      <c r="N119" s="95"/>
      <c r="O119" s="95"/>
      <c r="P119" s="95"/>
      <c r="Q119" s="95"/>
      <c r="R119" s="95"/>
      <c r="S119" s="95">
        <f t="shared" si="9"/>
        <v>0</v>
      </c>
      <c r="T119" s="202">
        <f t="shared" si="10"/>
        <v>0</v>
      </c>
      <c r="V119" s="223">
        <f t="shared" si="11"/>
        <v>0</v>
      </c>
    </row>
    <row r="120" spans="1:22" ht="12.75">
      <c r="A120" s="91">
        <v>117</v>
      </c>
      <c r="B120" s="101" t="s">
        <v>316</v>
      </c>
      <c r="C120" s="101" t="s">
        <v>170</v>
      </c>
      <c r="D120" s="101" t="s">
        <v>69</v>
      </c>
      <c r="E120" s="95">
        <v>0</v>
      </c>
      <c r="F120" s="95">
        <v>0</v>
      </c>
      <c r="G120" s="95">
        <v>0</v>
      </c>
      <c r="H120" s="95">
        <v>0</v>
      </c>
      <c r="I120" s="95">
        <v>0</v>
      </c>
      <c r="J120" s="147"/>
      <c r="K120" s="95"/>
      <c r="L120" s="95"/>
      <c r="M120" s="95"/>
      <c r="N120" s="95"/>
      <c r="O120" s="95"/>
      <c r="P120" s="95"/>
      <c r="Q120" s="95"/>
      <c r="R120" s="95"/>
      <c r="S120" s="95">
        <f t="shared" si="9"/>
        <v>0</v>
      </c>
      <c r="T120" s="202">
        <f t="shared" si="10"/>
        <v>0</v>
      </c>
      <c r="V120" s="223">
        <f t="shared" si="11"/>
        <v>0</v>
      </c>
    </row>
    <row r="121" spans="1:22" ht="12.75">
      <c r="A121" s="91">
        <v>118</v>
      </c>
      <c r="B121" s="101" t="s">
        <v>345</v>
      </c>
      <c r="C121" s="101" t="s">
        <v>354</v>
      </c>
      <c r="D121" s="101" t="s">
        <v>188</v>
      </c>
      <c r="E121" s="95">
        <v>0</v>
      </c>
      <c r="F121" s="95">
        <v>0</v>
      </c>
      <c r="G121" s="95">
        <v>0</v>
      </c>
      <c r="H121" s="95">
        <v>0</v>
      </c>
      <c r="I121" s="95">
        <v>0</v>
      </c>
      <c r="J121" s="147"/>
      <c r="K121" s="95"/>
      <c r="L121" s="95"/>
      <c r="M121" s="95"/>
      <c r="N121" s="95"/>
      <c r="O121" s="95"/>
      <c r="P121" s="95"/>
      <c r="Q121" s="95"/>
      <c r="R121" s="95"/>
      <c r="S121" s="95">
        <f t="shared" si="9"/>
        <v>0</v>
      </c>
      <c r="T121" s="202">
        <f t="shared" si="10"/>
        <v>0</v>
      </c>
      <c r="V121" s="223">
        <f t="shared" si="11"/>
        <v>0</v>
      </c>
    </row>
    <row r="122" spans="1:22" ht="12.75">
      <c r="A122" s="91">
        <v>119</v>
      </c>
      <c r="B122" s="101" t="s">
        <v>594</v>
      </c>
      <c r="C122" s="101" t="s">
        <v>119</v>
      </c>
      <c r="D122" s="101" t="s">
        <v>351</v>
      </c>
      <c r="E122" s="95">
        <v>0</v>
      </c>
      <c r="F122" s="95">
        <v>0</v>
      </c>
      <c r="G122" s="95">
        <v>0</v>
      </c>
      <c r="H122" s="95">
        <v>0</v>
      </c>
      <c r="I122" s="95">
        <v>0</v>
      </c>
      <c r="J122" s="147"/>
      <c r="K122" s="95"/>
      <c r="L122" s="95"/>
      <c r="M122" s="95"/>
      <c r="N122" s="95"/>
      <c r="O122" s="95"/>
      <c r="P122" s="95"/>
      <c r="Q122" s="95"/>
      <c r="R122" s="95"/>
      <c r="S122" s="95">
        <f t="shared" si="9"/>
        <v>0</v>
      </c>
      <c r="T122" s="202">
        <f t="shared" si="10"/>
        <v>0</v>
      </c>
      <c r="V122" s="223">
        <f t="shared" si="11"/>
        <v>0</v>
      </c>
    </row>
    <row r="123" spans="1:22" ht="12.75">
      <c r="A123" s="91">
        <v>120</v>
      </c>
      <c r="B123" s="101" t="s">
        <v>191</v>
      </c>
      <c r="C123" s="101" t="s">
        <v>192</v>
      </c>
      <c r="D123" s="101" t="s">
        <v>69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147"/>
      <c r="K123" s="95"/>
      <c r="L123" s="95"/>
      <c r="M123" s="95"/>
      <c r="N123" s="95"/>
      <c r="O123" s="95"/>
      <c r="P123" s="95"/>
      <c r="Q123" s="95"/>
      <c r="R123" s="95"/>
      <c r="S123" s="95">
        <f t="shared" si="9"/>
        <v>0</v>
      </c>
      <c r="T123" s="202">
        <f t="shared" si="10"/>
        <v>0</v>
      </c>
      <c r="V123" s="223">
        <f t="shared" si="11"/>
        <v>0</v>
      </c>
    </row>
    <row r="124" spans="1:22" ht="12.75">
      <c r="A124" s="91">
        <v>121</v>
      </c>
      <c r="B124" s="101" t="s">
        <v>316</v>
      </c>
      <c r="C124" s="101" t="s">
        <v>595</v>
      </c>
      <c r="D124" s="101" t="s">
        <v>69</v>
      </c>
      <c r="E124" s="95">
        <v>0</v>
      </c>
      <c r="F124" s="95">
        <v>0</v>
      </c>
      <c r="G124" s="95">
        <v>0</v>
      </c>
      <c r="H124" s="95">
        <v>0</v>
      </c>
      <c r="I124" s="95">
        <v>0</v>
      </c>
      <c r="J124" s="147"/>
      <c r="K124" s="95"/>
      <c r="L124" s="95"/>
      <c r="M124" s="95"/>
      <c r="N124" s="95"/>
      <c r="O124" s="95"/>
      <c r="P124" s="95"/>
      <c r="Q124" s="95"/>
      <c r="R124" s="95"/>
      <c r="S124" s="95">
        <f t="shared" si="9"/>
        <v>0</v>
      </c>
      <c r="T124" s="202">
        <f t="shared" si="10"/>
        <v>0</v>
      </c>
      <c r="V124" s="223">
        <f t="shared" si="11"/>
        <v>0</v>
      </c>
    </row>
    <row r="125" spans="1:22" ht="12.75">
      <c r="A125" s="91">
        <v>122</v>
      </c>
      <c r="B125" s="101" t="s">
        <v>195</v>
      </c>
      <c r="C125" s="101" t="s">
        <v>196</v>
      </c>
      <c r="D125" s="101" t="s">
        <v>596</v>
      </c>
      <c r="E125" s="95">
        <v>0</v>
      </c>
      <c r="F125" s="95">
        <v>0</v>
      </c>
      <c r="G125" s="95">
        <v>0</v>
      </c>
      <c r="H125" s="95">
        <v>0</v>
      </c>
      <c r="I125" s="95">
        <v>0</v>
      </c>
      <c r="J125" s="147"/>
      <c r="K125" s="95"/>
      <c r="L125" s="95"/>
      <c r="M125" s="95"/>
      <c r="N125" s="95"/>
      <c r="O125" s="95"/>
      <c r="P125" s="95"/>
      <c r="Q125" s="95"/>
      <c r="R125" s="95"/>
      <c r="S125" s="95">
        <f t="shared" si="9"/>
        <v>0</v>
      </c>
      <c r="T125" s="202">
        <f t="shared" si="10"/>
        <v>0</v>
      </c>
      <c r="V125" s="223">
        <f t="shared" si="11"/>
        <v>0</v>
      </c>
    </row>
    <row r="126" spans="1:22" ht="12.75">
      <c r="A126" s="91">
        <v>123</v>
      </c>
      <c r="B126" s="101" t="s">
        <v>27</v>
      </c>
      <c r="C126" s="101" t="s">
        <v>28</v>
      </c>
      <c r="D126" s="101" t="s">
        <v>29</v>
      </c>
      <c r="E126" s="95">
        <v>0</v>
      </c>
      <c r="F126" s="95">
        <v>0</v>
      </c>
      <c r="G126" s="95">
        <v>0</v>
      </c>
      <c r="H126" s="95">
        <v>0</v>
      </c>
      <c r="I126" s="95">
        <v>0</v>
      </c>
      <c r="J126" s="147"/>
      <c r="K126" s="95"/>
      <c r="L126" s="95"/>
      <c r="M126" s="95"/>
      <c r="N126" s="95"/>
      <c r="O126" s="95"/>
      <c r="P126" s="95"/>
      <c r="Q126" s="95"/>
      <c r="R126" s="95"/>
      <c r="S126" s="95">
        <f t="shared" si="9"/>
        <v>0</v>
      </c>
      <c r="T126" s="202">
        <f t="shared" si="10"/>
        <v>0</v>
      </c>
      <c r="V126" s="223">
        <f t="shared" si="11"/>
        <v>0</v>
      </c>
    </row>
    <row r="127" spans="1:22" ht="12.75">
      <c r="A127" s="91">
        <v>123</v>
      </c>
      <c r="B127" s="94" t="s">
        <v>184</v>
      </c>
      <c r="C127" s="94" t="s">
        <v>185</v>
      </c>
      <c r="D127" s="94" t="s">
        <v>69</v>
      </c>
      <c r="E127" s="95">
        <v>0</v>
      </c>
      <c r="F127" s="95">
        <v>0</v>
      </c>
      <c r="G127" s="95">
        <v>0</v>
      </c>
      <c r="H127" s="95">
        <v>0</v>
      </c>
      <c r="I127" s="95">
        <v>0</v>
      </c>
      <c r="J127" s="147"/>
      <c r="K127" s="95"/>
      <c r="L127" s="95"/>
      <c r="M127" s="95"/>
      <c r="N127" s="95"/>
      <c r="O127" s="95"/>
      <c r="P127" s="95"/>
      <c r="Q127" s="95"/>
      <c r="R127" s="95"/>
      <c r="S127" s="202">
        <f t="shared" si="9"/>
        <v>0</v>
      </c>
      <c r="T127" s="95">
        <f t="shared" si="10"/>
        <v>0</v>
      </c>
      <c r="V127" s="223">
        <f t="shared" si="11"/>
        <v>0</v>
      </c>
    </row>
    <row r="128" spans="1:22" ht="12.75">
      <c r="A128" s="91">
        <v>124</v>
      </c>
      <c r="B128" s="94" t="s">
        <v>597</v>
      </c>
      <c r="C128" s="94" t="s">
        <v>410</v>
      </c>
      <c r="D128" s="94" t="s">
        <v>598</v>
      </c>
      <c r="E128" s="95">
        <v>0</v>
      </c>
      <c r="F128" s="95">
        <v>0</v>
      </c>
      <c r="G128" s="95">
        <v>0</v>
      </c>
      <c r="H128" s="95">
        <v>0</v>
      </c>
      <c r="I128" s="95">
        <v>0</v>
      </c>
      <c r="J128" s="147"/>
      <c r="K128" s="95"/>
      <c r="L128" s="95"/>
      <c r="M128" s="95"/>
      <c r="N128" s="95"/>
      <c r="O128" s="95"/>
      <c r="P128" s="95"/>
      <c r="Q128" s="95"/>
      <c r="R128" s="95"/>
      <c r="S128" s="202">
        <f t="shared" si="9"/>
        <v>0</v>
      </c>
      <c r="T128" s="95">
        <f t="shared" si="10"/>
        <v>0</v>
      </c>
      <c r="V128" s="223">
        <f t="shared" si="11"/>
        <v>0</v>
      </c>
    </row>
    <row r="129" spans="1:22" ht="12.75">
      <c r="A129" s="91">
        <v>124</v>
      </c>
      <c r="B129" s="94" t="s">
        <v>489</v>
      </c>
      <c r="C129" s="94" t="s">
        <v>490</v>
      </c>
      <c r="D129" s="94" t="s">
        <v>190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J129" s="147"/>
      <c r="K129" s="95"/>
      <c r="L129" s="95"/>
      <c r="M129" s="95"/>
      <c r="N129" s="95"/>
      <c r="O129" s="95"/>
      <c r="P129" s="95"/>
      <c r="Q129" s="95"/>
      <c r="R129" s="95"/>
      <c r="S129" s="202">
        <f t="shared" si="9"/>
        <v>0</v>
      </c>
      <c r="T129" s="95">
        <f t="shared" si="10"/>
        <v>0</v>
      </c>
      <c r="V129" s="223">
        <f t="shared" si="11"/>
        <v>0</v>
      </c>
    </row>
    <row r="130" spans="1:22" ht="12.75">
      <c r="A130" s="91">
        <v>125</v>
      </c>
      <c r="B130" s="94" t="s">
        <v>599</v>
      </c>
      <c r="C130" s="94" t="s">
        <v>206</v>
      </c>
      <c r="D130" s="94" t="s">
        <v>351</v>
      </c>
      <c r="E130" s="95">
        <v>0</v>
      </c>
      <c r="F130" s="95">
        <v>0</v>
      </c>
      <c r="G130" s="95">
        <v>0</v>
      </c>
      <c r="H130" s="95">
        <v>0</v>
      </c>
      <c r="I130" s="95">
        <v>0</v>
      </c>
      <c r="J130" s="147"/>
      <c r="K130" s="95"/>
      <c r="L130" s="95"/>
      <c r="M130" s="95"/>
      <c r="N130" s="95"/>
      <c r="O130" s="95"/>
      <c r="P130" s="95"/>
      <c r="Q130" s="95"/>
      <c r="R130" s="95"/>
      <c r="S130" s="202">
        <f t="shared" si="9"/>
        <v>0</v>
      </c>
      <c r="T130" s="95">
        <f t="shared" si="10"/>
        <v>0</v>
      </c>
      <c r="V130" s="223">
        <f t="shared" si="11"/>
        <v>0</v>
      </c>
    </row>
    <row r="131" spans="1:22" ht="12.75">
      <c r="A131" s="91">
        <v>126</v>
      </c>
      <c r="B131" s="94" t="s">
        <v>135</v>
      </c>
      <c r="C131" s="94" t="s">
        <v>600</v>
      </c>
      <c r="D131" s="94" t="s">
        <v>132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147"/>
      <c r="K131" s="95"/>
      <c r="L131" s="95"/>
      <c r="M131" s="95"/>
      <c r="N131" s="95"/>
      <c r="O131" s="95"/>
      <c r="P131" s="95"/>
      <c r="Q131" s="95"/>
      <c r="R131" s="95"/>
      <c r="S131" s="202">
        <f t="shared" si="9"/>
        <v>0</v>
      </c>
      <c r="T131" s="95">
        <f t="shared" si="10"/>
        <v>0</v>
      </c>
      <c r="V131" s="223">
        <f t="shared" si="11"/>
        <v>0</v>
      </c>
    </row>
    <row r="132" spans="1:22" ht="12.75">
      <c r="A132" s="91">
        <v>127</v>
      </c>
      <c r="B132" s="94" t="s">
        <v>418</v>
      </c>
      <c r="C132" s="94" t="s">
        <v>419</v>
      </c>
      <c r="D132" s="94" t="s">
        <v>132</v>
      </c>
      <c r="E132" s="95">
        <v>0</v>
      </c>
      <c r="F132" s="95">
        <v>0</v>
      </c>
      <c r="G132" s="95">
        <v>0</v>
      </c>
      <c r="H132" s="95">
        <v>0</v>
      </c>
      <c r="I132" s="95">
        <v>0</v>
      </c>
      <c r="J132" s="147"/>
      <c r="K132" s="95"/>
      <c r="L132" s="95"/>
      <c r="M132" s="95"/>
      <c r="N132" s="95"/>
      <c r="O132" s="95"/>
      <c r="P132" s="95"/>
      <c r="Q132" s="95"/>
      <c r="R132" s="95"/>
      <c r="S132" s="202">
        <f aca="true" t="shared" si="12" ref="S132:S158">SUM(E132:R132)</f>
        <v>0</v>
      </c>
      <c r="T132" s="95">
        <f aca="true" t="shared" si="13" ref="T132:T158">LARGE(E132:R132,1)+LARGE(E132:R132,2)+LARGE(E132:R132,3)+LARGE(E132:R132,4)</f>
        <v>0</v>
      </c>
      <c r="V132" s="223">
        <f aca="true" t="shared" si="14" ref="V132:V158">T132+U132</f>
        <v>0</v>
      </c>
    </row>
    <row r="133" spans="1:22" ht="12.75">
      <c r="A133" s="91">
        <v>128</v>
      </c>
      <c r="B133" s="94" t="s">
        <v>529</v>
      </c>
      <c r="C133" s="94" t="s">
        <v>141</v>
      </c>
      <c r="D133" s="94" t="s">
        <v>601</v>
      </c>
      <c r="E133" s="95">
        <v>0</v>
      </c>
      <c r="F133" s="95">
        <v>0</v>
      </c>
      <c r="G133" s="95">
        <v>0</v>
      </c>
      <c r="H133" s="95">
        <v>0</v>
      </c>
      <c r="I133" s="95">
        <v>0</v>
      </c>
      <c r="J133" s="147"/>
      <c r="K133" s="95"/>
      <c r="L133" s="95"/>
      <c r="M133" s="95"/>
      <c r="N133" s="95"/>
      <c r="O133" s="95"/>
      <c r="P133" s="95"/>
      <c r="Q133" s="95"/>
      <c r="R133" s="95"/>
      <c r="S133" s="202">
        <f t="shared" si="12"/>
        <v>0</v>
      </c>
      <c r="T133" s="95">
        <f t="shared" si="13"/>
        <v>0</v>
      </c>
      <c r="V133" s="223">
        <f t="shared" si="14"/>
        <v>0</v>
      </c>
    </row>
    <row r="134" spans="1:22" ht="12.75">
      <c r="A134" s="91">
        <v>129</v>
      </c>
      <c r="B134" s="94" t="s">
        <v>39</v>
      </c>
      <c r="C134" s="94" t="s">
        <v>40</v>
      </c>
      <c r="D134" s="94" t="s">
        <v>41</v>
      </c>
      <c r="E134" s="95">
        <v>0</v>
      </c>
      <c r="F134" s="95">
        <v>0</v>
      </c>
      <c r="G134" s="95">
        <v>0</v>
      </c>
      <c r="H134" s="95">
        <v>0</v>
      </c>
      <c r="I134" s="95">
        <v>0</v>
      </c>
      <c r="J134" s="147"/>
      <c r="K134" s="95"/>
      <c r="L134" s="95"/>
      <c r="M134" s="95"/>
      <c r="N134" s="95"/>
      <c r="O134" s="95"/>
      <c r="P134" s="95"/>
      <c r="Q134" s="95"/>
      <c r="R134" s="95"/>
      <c r="S134" s="202">
        <f t="shared" si="12"/>
        <v>0</v>
      </c>
      <c r="T134" s="95">
        <f t="shared" si="13"/>
        <v>0</v>
      </c>
      <c r="V134" s="223">
        <f t="shared" si="14"/>
        <v>0</v>
      </c>
    </row>
    <row r="135" spans="1:22" ht="12.75">
      <c r="A135" s="91">
        <v>130</v>
      </c>
      <c r="B135" s="94" t="s">
        <v>205</v>
      </c>
      <c r="C135" s="94" t="s">
        <v>206</v>
      </c>
      <c r="D135" s="94" t="s">
        <v>204</v>
      </c>
      <c r="E135" s="95">
        <v>0</v>
      </c>
      <c r="F135" s="95">
        <v>0</v>
      </c>
      <c r="G135" s="95">
        <v>0</v>
      </c>
      <c r="H135" s="95">
        <v>0</v>
      </c>
      <c r="I135" s="95">
        <v>0</v>
      </c>
      <c r="J135" s="147"/>
      <c r="K135" s="95"/>
      <c r="L135" s="95"/>
      <c r="M135" s="95"/>
      <c r="N135" s="95"/>
      <c r="O135" s="95"/>
      <c r="P135" s="95"/>
      <c r="Q135" s="95"/>
      <c r="R135" s="95"/>
      <c r="S135" s="202">
        <f t="shared" si="12"/>
        <v>0</v>
      </c>
      <c r="T135" s="95">
        <f t="shared" si="13"/>
        <v>0</v>
      </c>
      <c r="V135" s="223">
        <f t="shared" si="14"/>
        <v>0</v>
      </c>
    </row>
    <row r="136" spans="1:22" ht="12.75">
      <c r="A136" s="91">
        <v>131</v>
      </c>
      <c r="B136" s="94" t="s">
        <v>207</v>
      </c>
      <c r="C136" s="94" t="s">
        <v>56</v>
      </c>
      <c r="D136" s="94" t="s">
        <v>208</v>
      </c>
      <c r="E136" s="95">
        <v>0</v>
      </c>
      <c r="F136" s="95">
        <v>0</v>
      </c>
      <c r="G136" s="95">
        <v>0</v>
      </c>
      <c r="H136" s="95">
        <v>0</v>
      </c>
      <c r="I136" s="95">
        <v>0</v>
      </c>
      <c r="J136" s="147"/>
      <c r="K136" s="95"/>
      <c r="L136" s="95"/>
      <c r="M136" s="95"/>
      <c r="N136" s="95"/>
      <c r="O136" s="95"/>
      <c r="P136" s="95"/>
      <c r="Q136" s="95"/>
      <c r="R136" s="95"/>
      <c r="S136" s="202">
        <f t="shared" si="12"/>
        <v>0</v>
      </c>
      <c r="T136" s="95">
        <f t="shared" si="13"/>
        <v>0</v>
      </c>
      <c r="V136" s="223">
        <f t="shared" si="14"/>
        <v>0</v>
      </c>
    </row>
    <row r="137" spans="1:22" ht="12.75">
      <c r="A137" s="91">
        <v>132</v>
      </c>
      <c r="B137" s="94" t="s">
        <v>133</v>
      </c>
      <c r="C137" s="94" t="s">
        <v>211</v>
      </c>
      <c r="D137" s="94" t="s">
        <v>210</v>
      </c>
      <c r="E137" s="95">
        <v>0</v>
      </c>
      <c r="F137" s="95">
        <v>0</v>
      </c>
      <c r="G137" s="95">
        <v>0</v>
      </c>
      <c r="H137" s="95">
        <v>0</v>
      </c>
      <c r="I137" s="95">
        <v>0</v>
      </c>
      <c r="J137" s="147"/>
      <c r="K137" s="95"/>
      <c r="L137" s="95"/>
      <c r="M137" s="95"/>
      <c r="N137" s="95"/>
      <c r="O137" s="95"/>
      <c r="P137" s="95"/>
      <c r="Q137" s="95"/>
      <c r="R137" s="95"/>
      <c r="S137" s="202">
        <f t="shared" si="12"/>
        <v>0</v>
      </c>
      <c r="T137" s="95">
        <f t="shared" si="13"/>
        <v>0</v>
      </c>
      <c r="V137" s="223">
        <f t="shared" si="14"/>
        <v>0</v>
      </c>
    </row>
    <row r="138" spans="1:22" ht="12.75">
      <c r="A138" s="91">
        <v>133</v>
      </c>
      <c r="B138" s="94" t="s">
        <v>163</v>
      </c>
      <c r="C138" s="94" t="s">
        <v>164</v>
      </c>
      <c r="D138" s="94" t="s">
        <v>165</v>
      </c>
      <c r="E138" s="95">
        <v>0</v>
      </c>
      <c r="F138" s="95">
        <v>0</v>
      </c>
      <c r="G138" s="95">
        <v>0</v>
      </c>
      <c r="H138" s="95">
        <v>0</v>
      </c>
      <c r="I138" s="95">
        <v>0</v>
      </c>
      <c r="J138" s="147"/>
      <c r="K138" s="95"/>
      <c r="L138" s="95"/>
      <c r="M138" s="95"/>
      <c r="N138" s="95"/>
      <c r="O138" s="95"/>
      <c r="P138" s="95"/>
      <c r="Q138" s="95"/>
      <c r="R138" s="95"/>
      <c r="S138" s="202">
        <f t="shared" si="12"/>
        <v>0</v>
      </c>
      <c r="T138" s="95">
        <f t="shared" si="13"/>
        <v>0</v>
      </c>
      <c r="V138" s="223">
        <f t="shared" si="14"/>
        <v>0</v>
      </c>
    </row>
    <row r="139" spans="1:22" ht="12.75">
      <c r="A139" s="91">
        <v>134</v>
      </c>
      <c r="B139" s="94" t="s">
        <v>156</v>
      </c>
      <c r="C139" s="94" t="s">
        <v>157</v>
      </c>
      <c r="D139" s="94" t="s">
        <v>165</v>
      </c>
      <c r="E139" s="95">
        <v>0</v>
      </c>
      <c r="F139" s="95">
        <v>0</v>
      </c>
      <c r="G139" s="95">
        <v>0</v>
      </c>
      <c r="H139" s="95">
        <v>0</v>
      </c>
      <c r="I139" s="95">
        <v>0</v>
      </c>
      <c r="J139" s="147"/>
      <c r="K139" s="95"/>
      <c r="L139" s="95"/>
      <c r="M139" s="95"/>
      <c r="N139" s="95"/>
      <c r="O139" s="95"/>
      <c r="P139" s="95"/>
      <c r="Q139" s="95"/>
      <c r="R139" s="95"/>
      <c r="S139" s="202">
        <f t="shared" si="12"/>
        <v>0</v>
      </c>
      <c r="T139" s="95">
        <f t="shared" si="13"/>
        <v>0</v>
      </c>
      <c r="V139" s="223">
        <f t="shared" si="14"/>
        <v>0</v>
      </c>
    </row>
    <row r="140" spans="1:22" ht="12.75">
      <c r="A140" s="91">
        <v>135</v>
      </c>
      <c r="B140" s="94" t="s">
        <v>426</v>
      </c>
      <c r="C140" s="94" t="s">
        <v>25</v>
      </c>
      <c r="D140" s="94" t="s">
        <v>190</v>
      </c>
      <c r="E140" s="95">
        <v>0</v>
      </c>
      <c r="F140" s="95">
        <v>0</v>
      </c>
      <c r="G140" s="95">
        <v>0</v>
      </c>
      <c r="H140" s="95">
        <v>0</v>
      </c>
      <c r="I140" s="95">
        <v>0</v>
      </c>
      <c r="J140" s="147"/>
      <c r="K140" s="95"/>
      <c r="L140" s="95"/>
      <c r="M140" s="95"/>
      <c r="N140" s="95"/>
      <c r="O140" s="95"/>
      <c r="P140" s="95"/>
      <c r="Q140" s="95"/>
      <c r="R140" s="95"/>
      <c r="S140" s="202">
        <f t="shared" si="12"/>
        <v>0</v>
      </c>
      <c r="T140" s="95">
        <f t="shared" si="13"/>
        <v>0</v>
      </c>
      <c r="V140" s="223">
        <f t="shared" si="14"/>
        <v>0</v>
      </c>
    </row>
    <row r="141" spans="1:22" ht="12.75">
      <c r="A141" s="91">
        <v>136</v>
      </c>
      <c r="B141" s="94" t="s">
        <v>414</v>
      </c>
      <c r="C141" s="94" t="s">
        <v>83</v>
      </c>
      <c r="D141" s="94" t="s">
        <v>181</v>
      </c>
      <c r="E141" s="95">
        <v>0</v>
      </c>
      <c r="F141" s="95">
        <v>0</v>
      </c>
      <c r="G141" s="95">
        <v>0</v>
      </c>
      <c r="H141" s="95">
        <v>0</v>
      </c>
      <c r="I141" s="95">
        <v>0</v>
      </c>
      <c r="J141" s="147"/>
      <c r="K141" s="95"/>
      <c r="L141" s="95"/>
      <c r="M141" s="95"/>
      <c r="N141" s="95"/>
      <c r="O141" s="95"/>
      <c r="P141" s="95"/>
      <c r="Q141" s="95"/>
      <c r="R141" s="95"/>
      <c r="S141" s="202">
        <f t="shared" si="12"/>
        <v>0</v>
      </c>
      <c r="T141" s="95">
        <f t="shared" si="13"/>
        <v>0</v>
      </c>
      <c r="V141" s="223">
        <f t="shared" si="14"/>
        <v>0</v>
      </c>
    </row>
    <row r="142" spans="1:22" ht="12.75">
      <c r="A142" s="91">
        <v>137</v>
      </c>
      <c r="B142" s="94" t="s">
        <v>212</v>
      </c>
      <c r="C142" s="94" t="s">
        <v>159</v>
      </c>
      <c r="D142" s="94" t="s">
        <v>26</v>
      </c>
      <c r="E142" s="95">
        <v>0</v>
      </c>
      <c r="F142" s="95">
        <v>0</v>
      </c>
      <c r="G142" s="95">
        <v>0</v>
      </c>
      <c r="H142" s="95">
        <v>0</v>
      </c>
      <c r="I142" s="95">
        <v>0</v>
      </c>
      <c r="J142" s="147"/>
      <c r="K142" s="95"/>
      <c r="L142" s="95"/>
      <c r="M142" s="95"/>
      <c r="N142" s="95"/>
      <c r="O142" s="95"/>
      <c r="P142" s="95"/>
      <c r="Q142" s="95"/>
      <c r="R142" s="95"/>
      <c r="S142" s="202">
        <f t="shared" si="12"/>
        <v>0</v>
      </c>
      <c r="T142" s="95">
        <f t="shared" si="13"/>
        <v>0</v>
      </c>
      <c r="V142" s="223">
        <f t="shared" si="14"/>
        <v>0</v>
      </c>
    </row>
    <row r="143" spans="1:22" ht="12.75">
      <c r="A143" s="91">
        <v>138</v>
      </c>
      <c r="B143" s="94" t="s">
        <v>381</v>
      </c>
      <c r="C143" s="94" t="s">
        <v>47</v>
      </c>
      <c r="D143" s="94" t="s">
        <v>26</v>
      </c>
      <c r="E143" s="95">
        <v>0</v>
      </c>
      <c r="F143" s="95">
        <v>0</v>
      </c>
      <c r="G143" s="95">
        <v>0</v>
      </c>
      <c r="H143" s="95">
        <v>0</v>
      </c>
      <c r="I143" s="95">
        <v>0</v>
      </c>
      <c r="J143" s="147"/>
      <c r="K143" s="95"/>
      <c r="L143" s="95"/>
      <c r="M143" s="95"/>
      <c r="N143" s="95"/>
      <c r="O143" s="95"/>
      <c r="P143" s="95"/>
      <c r="Q143" s="95"/>
      <c r="R143" s="95"/>
      <c r="S143" s="202">
        <f t="shared" si="12"/>
        <v>0</v>
      </c>
      <c r="T143" s="95">
        <f t="shared" si="13"/>
        <v>0</v>
      </c>
      <c r="V143" s="223">
        <f t="shared" si="14"/>
        <v>0</v>
      </c>
    </row>
    <row r="144" spans="1:22" ht="12.75">
      <c r="A144" s="91">
        <v>139</v>
      </c>
      <c r="B144" s="94" t="s">
        <v>216</v>
      </c>
      <c r="C144" s="94" t="s">
        <v>170</v>
      </c>
      <c r="D144" s="94" t="s">
        <v>173</v>
      </c>
      <c r="E144" s="95">
        <v>0</v>
      </c>
      <c r="F144" s="95">
        <v>0</v>
      </c>
      <c r="G144" s="95">
        <v>0</v>
      </c>
      <c r="H144" s="95">
        <v>0</v>
      </c>
      <c r="I144" s="95">
        <v>0</v>
      </c>
      <c r="J144" s="147"/>
      <c r="K144" s="95"/>
      <c r="L144" s="95"/>
      <c r="M144" s="95"/>
      <c r="N144" s="95"/>
      <c r="O144" s="95"/>
      <c r="P144" s="95"/>
      <c r="Q144" s="95"/>
      <c r="R144" s="95"/>
      <c r="S144" s="202">
        <f t="shared" si="12"/>
        <v>0</v>
      </c>
      <c r="T144" s="95">
        <f t="shared" si="13"/>
        <v>0</v>
      </c>
      <c r="V144" s="223">
        <f t="shared" si="14"/>
        <v>0</v>
      </c>
    </row>
    <row r="145" spans="1:22" ht="12.75">
      <c r="A145" s="91">
        <v>140</v>
      </c>
      <c r="B145" s="94" t="s">
        <v>171</v>
      </c>
      <c r="C145" s="94" t="s">
        <v>172</v>
      </c>
      <c r="D145" s="94" t="s">
        <v>173</v>
      </c>
      <c r="E145" s="95">
        <v>0</v>
      </c>
      <c r="F145" s="95">
        <v>0</v>
      </c>
      <c r="G145" s="95">
        <v>0</v>
      </c>
      <c r="H145" s="95">
        <v>0</v>
      </c>
      <c r="I145" s="95">
        <v>0</v>
      </c>
      <c r="J145" s="147"/>
      <c r="K145" s="95"/>
      <c r="L145" s="95"/>
      <c r="M145" s="95"/>
      <c r="N145" s="95"/>
      <c r="O145" s="95"/>
      <c r="P145" s="95"/>
      <c r="Q145" s="95"/>
      <c r="R145" s="95"/>
      <c r="S145" s="202">
        <f t="shared" si="12"/>
        <v>0</v>
      </c>
      <c r="T145" s="95">
        <f t="shared" si="13"/>
        <v>0</v>
      </c>
      <c r="V145" s="223">
        <f t="shared" si="14"/>
        <v>0</v>
      </c>
    </row>
    <row r="146" spans="1:22" ht="12.75">
      <c r="A146" s="91">
        <v>141</v>
      </c>
      <c r="B146" s="94" t="s">
        <v>602</v>
      </c>
      <c r="C146" s="94" t="s">
        <v>129</v>
      </c>
      <c r="D146" s="94" t="s">
        <v>288</v>
      </c>
      <c r="E146" s="95">
        <v>0</v>
      </c>
      <c r="F146" s="95">
        <v>0</v>
      </c>
      <c r="G146" s="95">
        <v>0</v>
      </c>
      <c r="H146" s="95">
        <v>0</v>
      </c>
      <c r="I146" s="95">
        <v>0</v>
      </c>
      <c r="J146" s="147"/>
      <c r="K146" s="95"/>
      <c r="L146" s="95"/>
      <c r="M146" s="95"/>
      <c r="N146" s="95"/>
      <c r="O146" s="95"/>
      <c r="P146" s="95"/>
      <c r="Q146" s="95"/>
      <c r="R146" s="95"/>
      <c r="S146" s="202">
        <f t="shared" si="12"/>
        <v>0</v>
      </c>
      <c r="T146" s="95">
        <f t="shared" si="13"/>
        <v>0</v>
      </c>
      <c r="V146" s="223">
        <f t="shared" si="14"/>
        <v>0</v>
      </c>
    </row>
    <row r="147" spans="1:22" ht="12.75">
      <c r="A147" s="91">
        <v>142</v>
      </c>
      <c r="B147" s="94" t="s">
        <v>226</v>
      </c>
      <c r="C147" s="94" t="s">
        <v>227</v>
      </c>
      <c r="D147" s="94" t="s">
        <v>69</v>
      </c>
      <c r="E147" s="95">
        <v>0</v>
      </c>
      <c r="F147" s="95">
        <v>0</v>
      </c>
      <c r="G147" s="95">
        <v>0</v>
      </c>
      <c r="H147" s="95">
        <v>0</v>
      </c>
      <c r="I147" s="95">
        <v>0</v>
      </c>
      <c r="J147" s="147"/>
      <c r="K147" s="95"/>
      <c r="L147" s="95"/>
      <c r="M147" s="95"/>
      <c r="N147" s="95"/>
      <c r="O147" s="95"/>
      <c r="P147" s="95"/>
      <c r="Q147" s="95"/>
      <c r="R147" s="95"/>
      <c r="S147" s="202">
        <f t="shared" si="12"/>
        <v>0</v>
      </c>
      <c r="T147" s="95">
        <f t="shared" si="13"/>
        <v>0</v>
      </c>
      <c r="V147" s="223">
        <f t="shared" si="14"/>
        <v>0</v>
      </c>
    </row>
    <row r="148" spans="1:22" ht="12.75">
      <c r="A148" s="91">
        <v>143</v>
      </c>
      <c r="B148" s="94" t="s">
        <v>155</v>
      </c>
      <c r="C148" s="94" t="s">
        <v>56</v>
      </c>
      <c r="D148" s="94" t="s">
        <v>69</v>
      </c>
      <c r="E148" s="95">
        <v>0</v>
      </c>
      <c r="F148" s="95">
        <v>0</v>
      </c>
      <c r="G148" s="95">
        <v>0</v>
      </c>
      <c r="H148" s="95">
        <v>0</v>
      </c>
      <c r="I148" s="95">
        <v>0</v>
      </c>
      <c r="J148" s="147"/>
      <c r="K148" s="95"/>
      <c r="L148" s="95"/>
      <c r="M148" s="95"/>
      <c r="N148" s="95"/>
      <c r="O148" s="95"/>
      <c r="P148" s="95"/>
      <c r="Q148" s="95"/>
      <c r="R148" s="95"/>
      <c r="S148" s="202">
        <f t="shared" si="12"/>
        <v>0</v>
      </c>
      <c r="T148" s="95">
        <f t="shared" si="13"/>
        <v>0</v>
      </c>
      <c r="V148" s="223">
        <f t="shared" si="14"/>
        <v>0</v>
      </c>
    </row>
    <row r="149" spans="1:22" ht="12.75">
      <c r="A149" s="91">
        <v>144</v>
      </c>
      <c r="B149" s="94" t="s">
        <v>135</v>
      </c>
      <c r="C149" s="94" t="s">
        <v>167</v>
      </c>
      <c r="D149" s="94" t="s">
        <v>69</v>
      </c>
      <c r="E149" s="95">
        <v>0</v>
      </c>
      <c r="F149" s="95">
        <v>0</v>
      </c>
      <c r="G149" s="95">
        <v>0</v>
      </c>
      <c r="H149" s="95">
        <v>0</v>
      </c>
      <c r="I149" s="95">
        <v>0</v>
      </c>
      <c r="J149" s="147"/>
      <c r="K149" s="95"/>
      <c r="L149" s="95"/>
      <c r="M149" s="95"/>
      <c r="N149" s="95"/>
      <c r="O149" s="95"/>
      <c r="P149" s="95"/>
      <c r="Q149" s="95"/>
      <c r="R149" s="95"/>
      <c r="S149" s="202">
        <f t="shared" si="12"/>
        <v>0</v>
      </c>
      <c r="T149" s="95">
        <f t="shared" si="13"/>
        <v>0</v>
      </c>
      <c r="V149" s="223">
        <f t="shared" si="14"/>
        <v>0</v>
      </c>
    </row>
    <row r="150" spans="1:22" ht="12.75">
      <c r="A150" s="91">
        <v>145</v>
      </c>
      <c r="B150" s="94" t="s">
        <v>113</v>
      </c>
      <c r="C150" s="94" t="s">
        <v>114</v>
      </c>
      <c r="D150" s="94" t="s">
        <v>69</v>
      </c>
      <c r="E150" s="95">
        <v>0</v>
      </c>
      <c r="F150" s="95">
        <v>0</v>
      </c>
      <c r="G150" s="95">
        <v>0</v>
      </c>
      <c r="H150" s="95">
        <v>0</v>
      </c>
      <c r="I150" s="95">
        <v>0</v>
      </c>
      <c r="J150" s="147"/>
      <c r="K150" s="95"/>
      <c r="L150" s="95"/>
      <c r="M150" s="95"/>
      <c r="N150" s="95"/>
      <c r="O150" s="95"/>
      <c r="P150" s="95"/>
      <c r="Q150" s="95"/>
      <c r="R150" s="95"/>
      <c r="S150" s="202">
        <f t="shared" si="12"/>
        <v>0</v>
      </c>
      <c r="T150" s="95">
        <f t="shared" si="13"/>
        <v>0</v>
      </c>
      <c r="V150" s="223">
        <f t="shared" si="14"/>
        <v>0</v>
      </c>
    </row>
    <row r="151" spans="1:22" ht="12.75">
      <c r="A151" s="91">
        <v>146</v>
      </c>
      <c r="B151" s="94" t="s">
        <v>46</v>
      </c>
      <c r="C151" s="94" t="s">
        <v>47</v>
      </c>
      <c r="D151" s="94" t="s">
        <v>69</v>
      </c>
      <c r="E151" s="95">
        <v>0</v>
      </c>
      <c r="F151" s="95">
        <v>0</v>
      </c>
      <c r="G151" s="95">
        <v>0</v>
      </c>
      <c r="H151" s="95">
        <v>0</v>
      </c>
      <c r="I151" s="95">
        <v>0</v>
      </c>
      <c r="J151" s="147"/>
      <c r="K151" s="95"/>
      <c r="L151" s="95"/>
      <c r="M151" s="95"/>
      <c r="N151" s="95"/>
      <c r="O151" s="95"/>
      <c r="P151" s="95"/>
      <c r="Q151" s="95"/>
      <c r="R151" s="95"/>
      <c r="S151" s="202">
        <f t="shared" si="12"/>
        <v>0</v>
      </c>
      <c r="T151" s="95">
        <f t="shared" si="13"/>
        <v>0</v>
      </c>
      <c r="V151" s="223">
        <f t="shared" si="14"/>
        <v>0</v>
      </c>
    </row>
    <row r="152" spans="1:22" ht="12.75">
      <c r="A152" s="91">
        <v>147</v>
      </c>
      <c r="B152" s="94" t="s">
        <v>74</v>
      </c>
      <c r="C152" s="94" t="s">
        <v>75</v>
      </c>
      <c r="D152" s="94" t="s">
        <v>69</v>
      </c>
      <c r="E152" s="95">
        <v>0</v>
      </c>
      <c r="F152" s="95">
        <v>0</v>
      </c>
      <c r="G152" s="95">
        <v>0</v>
      </c>
      <c r="H152" s="95">
        <v>0</v>
      </c>
      <c r="I152" s="95">
        <v>0</v>
      </c>
      <c r="J152" s="147"/>
      <c r="K152" s="95"/>
      <c r="L152" s="95"/>
      <c r="M152" s="95"/>
      <c r="N152" s="95"/>
      <c r="O152" s="95"/>
      <c r="P152" s="95"/>
      <c r="Q152" s="95"/>
      <c r="R152" s="95"/>
      <c r="S152" s="202">
        <f t="shared" si="12"/>
        <v>0</v>
      </c>
      <c r="T152" s="95">
        <f t="shared" si="13"/>
        <v>0</v>
      </c>
      <c r="V152" s="223">
        <f t="shared" si="14"/>
        <v>0</v>
      </c>
    </row>
    <row r="153" spans="1:22" ht="12.75">
      <c r="A153" s="91">
        <v>148</v>
      </c>
      <c r="B153" s="94" t="s">
        <v>230</v>
      </c>
      <c r="C153" s="94" t="s">
        <v>231</v>
      </c>
      <c r="D153" s="94" t="s">
        <v>69</v>
      </c>
      <c r="E153" s="95">
        <v>0</v>
      </c>
      <c r="F153" s="95">
        <v>0</v>
      </c>
      <c r="G153" s="95">
        <v>0</v>
      </c>
      <c r="H153" s="95">
        <v>0</v>
      </c>
      <c r="I153" s="95">
        <v>0</v>
      </c>
      <c r="J153" s="147"/>
      <c r="K153" s="95"/>
      <c r="L153" s="95"/>
      <c r="M153" s="95"/>
      <c r="N153" s="95"/>
      <c r="O153" s="95"/>
      <c r="P153" s="95"/>
      <c r="Q153" s="95"/>
      <c r="R153" s="95"/>
      <c r="S153" s="202">
        <f t="shared" si="12"/>
        <v>0</v>
      </c>
      <c r="T153" s="95">
        <f t="shared" si="13"/>
        <v>0</v>
      </c>
      <c r="V153" s="223">
        <f t="shared" si="14"/>
        <v>0</v>
      </c>
    </row>
    <row r="154" spans="1:22" ht="12.75">
      <c r="A154" s="91">
        <v>149</v>
      </c>
      <c r="B154" s="94" t="s">
        <v>182</v>
      </c>
      <c r="C154" s="94" t="s">
        <v>183</v>
      </c>
      <c r="D154" s="94" t="s">
        <v>69</v>
      </c>
      <c r="E154" s="95">
        <v>0</v>
      </c>
      <c r="F154" s="95">
        <v>0</v>
      </c>
      <c r="G154" s="95">
        <v>0</v>
      </c>
      <c r="H154" s="95">
        <v>0</v>
      </c>
      <c r="I154" s="95">
        <v>0</v>
      </c>
      <c r="J154" s="147"/>
      <c r="K154" s="95"/>
      <c r="L154" s="95"/>
      <c r="M154" s="95"/>
      <c r="N154" s="95"/>
      <c r="O154" s="95"/>
      <c r="P154" s="95"/>
      <c r="Q154" s="95"/>
      <c r="R154" s="95"/>
      <c r="S154" s="202">
        <f t="shared" si="12"/>
        <v>0</v>
      </c>
      <c r="T154" s="95">
        <f t="shared" si="13"/>
        <v>0</v>
      </c>
      <c r="V154" s="223">
        <f t="shared" si="14"/>
        <v>0</v>
      </c>
    </row>
    <row r="155" spans="1:22" ht="12.75">
      <c r="A155" s="91">
        <v>150</v>
      </c>
      <c r="B155" s="94" t="s">
        <v>63</v>
      </c>
      <c r="C155" s="94" t="s">
        <v>430</v>
      </c>
      <c r="D155" s="94" t="s">
        <v>125</v>
      </c>
      <c r="E155" s="95">
        <v>0</v>
      </c>
      <c r="F155" s="95">
        <v>0</v>
      </c>
      <c r="G155" s="95">
        <v>0</v>
      </c>
      <c r="H155" s="95">
        <v>0</v>
      </c>
      <c r="I155" s="95">
        <v>0</v>
      </c>
      <c r="J155" s="147"/>
      <c r="K155" s="95"/>
      <c r="L155" s="95"/>
      <c r="M155" s="95"/>
      <c r="N155" s="95"/>
      <c r="O155" s="95"/>
      <c r="P155" s="95"/>
      <c r="Q155" s="95"/>
      <c r="R155" s="95"/>
      <c r="S155" s="202">
        <f t="shared" si="12"/>
        <v>0</v>
      </c>
      <c r="T155" s="95">
        <f t="shared" si="13"/>
        <v>0</v>
      </c>
      <c r="V155" s="223">
        <f t="shared" si="14"/>
        <v>0</v>
      </c>
    </row>
    <row r="156" spans="1:22" ht="12.75">
      <c r="A156" s="91">
        <v>151</v>
      </c>
      <c r="B156" s="94" t="s">
        <v>63</v>
      </c>
      <c r="C156" s="94" t="s">
        <v>252</v>
      </c>
      <c r="D156" s="94" t="s">
        <v>51</v>
      </c>
      <c r="E156" s="95">
        <v>0</v>
      </c>
      <c r="F156" s="95">
        <v>0</v>
      </c>
      <c r="G156" s="95">
        <v>0</v>
      </c>
      <c r="H156" s="95">
        <v>0</v>
      </c>
      <c r="I156" s="95">
        <v>0</v>
      </c>
      <c r="J156" s="147"/>
      <c r="K156" s="95"/>
      <c r="L156" s="95"/>
      <c r="M156" s="95"/>
      <c r="N156" s="95"/>
      <c r="O156" s="95"/>
      <c r="P156" s="95"/>
      <c r="Q156" s="95"/>
      <c r="R156" s="95"/>
      <c r="S156" s="202">
        <f t="shared" si="12"/>
        <v>0</v>
      </c>
      <c r="T156" s="95">
        <f t="shared" si="13"/>
        <v>0</v>
      </c>
      <c r="V156" s="223">
        <f t="shared" si="14"/>
        <v>0</v>
      </c>
    </row>
    <row r="157" spans="1:22" ht="12.75">
      <c r="A157" s="91">
        <v>151</v>
      </c>
      <c r="B157" s="94" t="s">
        <v>143</v>
      </c>
      <c r="C157" s="94" t="s">
        <v>178</v>
      </c>
      <c r="D157" s="94" t="s">
        <v>29</v>
      </c>
      <c r="E157" s="95">
        <v>0</v>
      </c>
      <c r="F157" s="95">
        <v>0</v>
      </c>
      <c r="G157" s="95">
        <v>0</v>
      </c>
      <c r="H157" s="95">
        <v>0</v>
      </c>
      <c r="I157" s="95">
        <v>0</v>
      </c>
      <c r="J157" s="147"/>
      <c r="K157" s="95"/>
      <c r="L157" s="95"/>
      <c r="M157" s="95"/>
      <c r="N157" s="95"/>
      <c r="O157" s="95"/>
      <c r="P157" s="95"/>
      <c r="Q157" s="95"/>
      <c r="R157" s="95"/>
      <c r="S157" s="202">
        <f t="shared" si="12"/>
        <v>0</v>
      </c>
      <c r="T157" s="95">
        <f t="shared" si="13"/>
        <v>0</v>
      </c>
      <c r="V157" s="223">
        <f t="shared" si="14"/>
        <v>0</v>
      </c>
    </row>
    <row r="158" spans="1:22" ht="12.75">
      <c r="A158" s="91">
        <v>152</v>
      </c>
      <c r="B158" s="94" t="s">
        <v>33</v>
      </c>
      <c r="C158" s="94" t="s">
        <v>34</v>
      </c>
      <c r="D158" s="94" t="s">
        <v>29</v>
      </c>
      <c r="E158" s="95">
        <v>0</v>
      </c>
      <c r="F158" s="95">
        <v>0</v>
      </c>
      <c r="G158" s="95">
        <v>0</v>
      </c>
      <c r="H158" s="95">
        <v>0</v>
      </c>
      <c r="I158" s="95">
        <v>0</v>
      </c>
      <c r="J158" s="147"/>
      <c r="K158" s="95"/>
      <c r="L158" s="95"/>
      <c r="M158" s="95"/>
      <c r="N158" s="95"/>
      <c r="O158" s="95"/>
      <c r="P158" s="95"/>
      <c r="Q158" s="95"/>
      <c r="R158" s="95"/>
      <c r="S158" s="202">
        <f t="shared" si="12"/>
        <v>0</v>
      </c>
      <c r="T158" s="95">
        <f t="shared" si="13"/>
        <v>0</v>
      </c>
      <c r="V158" s="223">
        <f t="shared" si="14"/>
        <v>0</v>
      </c>
    </row>
    <row r="159" spans="1:20" ht="12.75">
      <c r="A159" s="75"/>
      <c r="B159" s="75"/>
      <c r="C159" s="75"/>
      <c r="D159" s="75"/>
      <c r="E159" s="95"/>
      <c r="F159" s="95"/>
      <c r="G159" s="95"/>
      <c r="H159" s="95"/>
      <c r="I159" s="95"/>
      <c r="J159" s="147"/>
      <c r="K159" s="95"/>
      <c r="L159" s="95"/>
      <c r="M159" s="95"/>
      <c r="N159" s="95"/>
      <c r="O159" s="95"/>
      <c r="P159" s="95"/>
      <c r="Q159" s="95"/>
      <c r="R159" s="95"/>
      <c r="S159" s="75"/>
      <c r="T159" s="7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2"/>
  <sheetViews>
    <sheetView zoomScalePageLayoutView="0" workbookViewId="0" topLeftCell="A1">
      <selection activeCell="AA60" sqref="AA60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7109375" style="0" customWidth="1"/>
    <col min="4" max="4" width="12.28125" style="0" customWidth="1"/>
    <col min="5" max="9" width="3.00390625" style="1" customWidth="1"/>
    <col min="10" max="10" width="3.00390625" style="104" customWidth="1"/>
    <col min="11" max="11" width="3.00390625" style="1" customWidth="1"/>
    <col min="12" max="12" width="2.8515625" style="1" customWidth="1"/>
    <col min="13" max="13" width="3.00390625" style="1" customWidth="1"/>
    <col min="14" max="14" width="2.8515625" style="1" customWidth="1"/>
    <col min="15" max="18" width="3.00390625" style="1" customWidth="1"/>
    <col min="19" max="20" width="4.7109375" style="0" customWidth="1"/>
    <col min="21" max="21" width="3.00390625" style="1" customWidth="1"/>
    <col min="22" max="22" width="4.7109375" style="0" customWidth="1"/>
    <col min="23" max="23" width="3.7109375" style="0" customWidth="1"/>
    <col min="24" max="24" width="3.8515625" style="0" customWidth="1"/>
    <col min="25" max="25" width="7.00390625" style="0" customWidth="1"/>
    <col min="26" max="26" width="5.00390625" style="0" customWidth="1"/>
  </cols>
  <sheetData>
    <row r="1" spans="1:22" ht="12.75">
      <c r="A1" s="3" t="s">
        <v>0</v>
      </c>
      <c r="B1" s="1"/>
      <c r="C1" s="3" t="s">
        <v>1</v>
      </c>
      <c r="V1" s="4"/>
    </row>
    <row r="2" spans="2:22" ht="12.75">
      <c r="B2" s="242" t="s">
        <v>603</v>
      </c>
      <c r="E2" s="5"/>
      <c r="F2" s="6"/>
      <c r="V2" s="4"/>
    </row>
    <row r="3" spans="2:22" ht="126">
      <c r="B3" s="4" t="s">
        <v>3</v>
      </c>
      <c r="C3" s="4" t="s">
        <v>4</v>
      </c>
      <c r="D3" s="4" t="s">
        <v>5</v>
      </c>
      <c r="E3" s="7" t="s">
        <v>433</v>
      </c>
      <c r="F3" s="7" t="s">
        <v>604</v>
      </c>
      <c r="G3" s="7" t="s">
        <v>435</v>
      </c>
      <c r="H3" s="7" t="s">
        <v>258</v>
      </c>
      <c r="I3" s="8" t="s">
        <v>436</v>
      </c>
      <c r="J3" s="7" t="s">
        <v>437</v>
      </c>
      <c r="K3" s="8" t="s">
        <v>438</v>
      </c>
      <c r="L3" s="8" t="s">
        <v>439</v>
      </c>
      <c r="M3" s="7" t="s">
        <v>440</v>
      </c>
      <c r="N3" s="7" t="s">
        <v>441</v>
      </c>
      <c r="O3" s="243" t="s">
        <v>442</v>
      </c>
      <c r="P3" s="243" t="s">
        <v>443</v>
      </c>
      <c r="Q3" s="7" t="s">
        <v>444</v>
      </c>
      <c r="R3" s="7" t="s">
        <v>445</v>
      </c>
      <c r="S3" s="10" t="s">
        <v>446</v>
      </c>
      <c r="T3" s="10" t="s">
        <v>447</v>
      </c>
      <c r="U3" s="7" t="s">
        <v>448</v>
      </c>
      <c r="V3" s="10" t="s">
        <v>449</v>
      </c>
    </row>
    <row r="4" spans="1:28" ht="12.75">
      <c r="A4" s="114">
        <v>1</v>
      </c>
      <c r="B4" s="109" t="s">
        <v>37</v>
      </c>
      <c r="C4" s="109" t="s">
        <v>38</v>
      </c>
      <c r="D4" s="109" t="s">
        <v>26</v>
      </c>
      <c r="E4" s="110">
        <v>0</v>
      </c>
      <c r="F4" s="110">
        <v>0</v>
      </c>
      <c r="G4" s="110">
        <v>0</v>
      </c>
      <c r="H4" s="110">
        <v>0</v>
      </c>
      <c r="I4" s="110">
        <v>18</v>
      </c>
      <c r="J4" s="110">
        <v>30</v>
      </c>
      <c r="K4" s="110">
        <v>30</v>
      </c>
      <c r="L4" s="110">
        <v>30</v>
      </c>
      <c r="M4" s="110">
        <v>30</v>
      </c>
      <c r="N4" s="111">
        <v>30</v>
      </c>
      <c r="O4" s="111">
        <v>30</v>
      </c>
      <c r="P4" s="110">
        <v>22</v>
      </c>
      <c r="Q4" s="110">
        <v>0</v>
      </c>
      <c r="R4" s="110">
        <v>0</v>
      </c>
      <c r="S4" s="110">
        <f aca="true" t="shared" si="0" ref="S4:S35">SUM(E4:R4)</f>
        <v>220</v>
      </c>
      <c r="T4" s="112">
        <f aca="true" t="shared" si="1" ref="T4:T46">LARGE(E4:R4,1)+LARGE(E4:R4,2)+LARGE(E4:R4,3)+LARGE(E4:R4,4)</f>
        <v>120</v>
      </c>
      <c r="U4" s="110">
        <v>30</v>
      </c>
      <c r="V4" s="244">
        <f aca="true" t="shared" si="2" ref="V4:V35">T4+U4</f>
        <v>150</v>
      </c>
      <c r="AB4" s="1"/>
    </row>
    <row r="5" spans="1:22" ht="12.75">
      <c r="A5" s="114">
        <v>2</v>
      </c>
      <c r="B5" s="115" t="s">
        <v>126</v>
      </c>
      <c r="C5" s="115" t="s">
        <v>372</v>
      </c>
      <c r="D5" s="115" t="s">
        <v>142</v>
      </c>
      <c r="E5" s="110">
        <v>26</v>
      </c>
      <c r="F5" s="110">
        <v>22</v>
      </c>
      <c r="G5" s="110">
        <v>30</v>
      </c>
      <c r="H5" s="110">
        <v>26</v>
      </c>
      <c r="I5" s="110">
        <v>24</v>
      </c>
      <c r="J5" s="110">
        <v>24</v>
      </c>
      <c r="K5" s="111">
        <v>28</v>
      </c>
      <c r="L5" s="110">
        <v>22</v>
      </c>
      <c r="M5" s="110">
        <v>0</v>
      </c>
      <c r="N5" s="111">
        <v>24</v>
      </c>
      <c r="O5" s="111">
        <v>22</v>
      </c>
      <c r="P5" s="110">
        <v>26</v>
      </c>
      <c r="Q5" s="110">
        <v>0</v>
      </c>
      <c r="R5" s="110">
        <v>0</v>
      </c>
      <c r="S5" s="112">
        <f t="shared" si="0"/>
        <v>274</v>
      </c>
      <c r="T5" s="112">
        <f t="shared" si="1"/>
        <v>110</v>
      </c>
      <c r="U5" s="110">
        <v>28</v>
      </c>
      <c r="V5" s="245">
        <f t="shared" si="2"/>
        <v>138</v>
      </c>
    </row>
    <row r="6" spans="1:22" ht="12.75">
      <c r="A6" s="114">
        <v>3</v>
      </c>
      <c r="B6" s="109" t="s">
        <v>179</v>
      </c>
      <c r="C6" s="109" t="s">
        <v>229</v>
      </c>
      <c r="D6" s="109" t="s">
        <v>379</v>
      </c>
      <c r="E6" s="110">
        <v>0</v>
      </c>
      <c r="F6" s="110">
        <v>0</v>
      </c>
      <c r="G6" s="110">
        <v>0</v>
      </c>
      <c r="H6" s="110">
        <v>0</v>
      </c>
      <c r="I6" s="110">
        <v>28</v>
      </c>
      <c r="J6" s="110">
        <v>28</v>
      </c>
      <c r="K6" s="110">
        <v>26</v>
      </c>
      <c r="L6" s="110">
        <v>20</v>
      </c>
      <c r="M6" s="110">
        <v>24</v>
      </c>
      <c r="N6" s="111">
        <v>22</v>
      </c>
      <c r="O6" s="111">
        <v>28</v>
      </c>
      <c r="P6" s="110">
        <v>16</v>
      </c>
      <c r="Q6" s="110">
        <v>0</v>
      </c>
      <c r="R6" s="110">
        <v>0</v>
      </c>
      <c r="S6" s="112">
        <f t="shared" si="0"/>
        <v>192</v>
      </c>
      <c r="T6" s="110">
        <f t="shared" si="1"/>
        <v>110</v>
      </c>
      <c r="U6" s="110">
        <v>26</v>
      </c>
      <c r="V6" s="245">
        <f t="shared" si="2"/>
        <v>136</v>
      </c>
    </row>
    <row r="7" spans="1:22" ht="12.75">
      <c r="A7" s="114">
        <v>4</v>
      </c>
      <c r="B7" s="115" t="s">
        <v>377</v>
      </c>
      <c r="C7" s="115" t="s">
        <v>318</v>
      </c>
      <c r="D7" s="115" t="s">
        <v>378</v>
      </c>
      <c r="E7" s="110">
        <v>24</v>
      </c>
      <c r="F7" s="110">
        <v>14</v>
      </c>
      <c r="G7" s="110">
        <v>0</v>
      </c>
      <c r="H7" s="110">
        <v>30</v>
      </c>
      <c r="I7" s="110">
        <v>0</v>
      </c>
      <c r="J7" s="110">
        <v>0</v>
      </c>
      <c r="K7" s="110">
        <v>22</v>
      </c>
      <c r="L7" s="110">
        <v>28</v>
      </c>
      <c r="M7" s="110">
        <v>0</v>
      </c>
      <c r="N7" s="110">
        <v>0</v>
      </c>
      <c r="O7" s="110">
        <v>0</v>
      </c>
      <c r="P7" s="110">
        <v>0</v>
      </c>
      <c r="Q7" s="110">
        <v>30</v>
      </c>
      <c r="R7" s="110">
        <v>26</v>
      </c>
      <c r="S7" s="112">
        <f t="shared" si="0"/>
        <v>174</v>
      </c>
      <c r="T7" s="112">
        <f t="shared" si="1"/>
        <v>114</v>
      </c>
      <c r="U7" s="110">
        <v>14</v>
      </c>
      <c r="V7" s="244">
        <f t="shared" si="2"/>
        <v>128</v>
      </c>
    </row>
    <row r="8" spans="1:22" ht="12.75">
      <c r="A8" s="114">
        <v>5</v>
      </c>
      <c r="B8" s="109" t="s">
        <v>370</v>
      </c>
      <c r="C8" s="109" t="s">
        <v>371</v>
      </c>
      <c r="D8" s="109" t="s">
        <v>36</v>
      </c>
      <c r="E8" s="110">
        <v>0</v>
      </c>
      <c r="F8" s="110">
        <v>26</v>
      </c>
      <c r="G8" s="110">
        <v>0</v>
      </c>
      <c r="H8" s="110">
        <v>0</v>
      </c>
      <c r="I8" s="110">
        <v>8</v>
      </c>
      <c r="J8" s="110">
        <v>20</v>
      </c>
      <c r="K8" s="110">
        <v>18</v>
      </c>
      <c r="L8" s="110">
        <v>12</v>
      </c>
      <c r="M8" s="110">
        <v>22</v>
      </c>
      <c r="N8" s="111">
        <v>26</v>
      </c>
      <c r="O8" s="111">
        <v>0</v>
      </c>
      <c r="P8" s="110">
        <v>28</v>
      </c>
      <c r="Q8" s="110">
        <v>0</v>
      </c>
      <c r="R8" s="110">
        <v>0</v>
      </c>
      <c r="S8" s="116">
        <f t="shared" si="0"/>
        <v>160</v>
      </c>
      <c r="T8" s="116">
        <f t="shared" si="1"/>
        <v>102</v>
      </c>
      <c r="U8" s="110">
        <v>20</v>
      </c>
      <c r="V8" s="244">
        <f t="shared" si="2"/>
        <v>122</v>
      </c>
    </row>
    <row r="9" spans="1:22" ht="12.75">
      <c r="A9" s="118">
        <v>6</v>
      </c>
      <c r="B9" s="119" t="s">
        <v>383</v>
      </c>
      <c r="C9" s="119" t="s">
        <v>384</v>
      </c>
      <c r="D9" s="119" t="s">
        <v>539</v>
      </c>
      <c r="E9" s="61">
        <v>16</v>
      </c>
      <c r="F9" s="61">
        <v>28</v>
      </c>
      <c r="G9" s="61">
        <v>26</v>
      </c>
      <c r="H9" s="61">
        <v>14</v>
      </c>
      <c r="I9" s="61">
        <v>0</v>
      </c>
      <c r="J9" s="61">
        <v>0</v>
      </c>
      <c r="K9" s="61">
        <v>24</v>
      </c>
      <c r="L9" s="61">
        <v>10</v>
      </c>
      <c r="M9" s="61">
        <v>0</v>
      </c>
      <c r="N9" s="120">
        <v>0</v>
      </c>
      <c r="O9" s="120">
        <v>0</v>
      </c>
      <c r="P9" s="61">
        <v>0</v>
      </c>
      <c r="Q9" s="61">
        <v>22</v>
      </c>
      <c r="R9" s="61">
        <v>28</v>
      </c>
      <c r="S9" s="246">
        <f t="shared" si="0"/>
        <v>168</v>
      </c>
      <c r="T9" s="104">
        <f t="shared" si="1"/>
        <v>106</v>
      </c>
      <c r="U9" s="104">
        <v>2</v>
      </c>
      <c r="V9" s="247">
        <f t="shared" si="2"/>
        <v>108</v>
      </c>
    </row>
    <row r="10" spans="1:22" ht="12.75">
      <c r="A10" s="118">
        <v>7</v>
      </c>
      <c r="B10" s="124" t="s">
        <v>265</v>
      </c>
      <c r="C10" s="124" t="s">
        <v>266</v>
      </c>
      <c r="D10" s="124" t="s">
        <v>263</v>
      </c>
      <c r="E10" s="61">
        <v>20</v>
      </c>
      <c r="F10" s="61">
        <v>8</v>
      </c>
      <c r="G10" s="61">
        <v>0</v>
      </c>
      <c r="H10" s="61">
        <v>24</v>
      </c>
      <c r="I10" s="61">
        <v>0</v>
      </c>
      <c r="J10" s="61">
        <v>0</v>
      </c>
      <c r="K10" s="61">
        <v>16</v>
      </c>
      <c r="L10" s="61">
        <v>16</v>
      </c>
      <c r="M10" s="61">
        <v>0</v>
      </c>
      <c r="N10" s="120">
        <v>0</v>
      </c>
      <c r="O10" s="120">
        <v>0</v>
      </c>
      <c r="P10" s="61">
        <v>0</v>
      </c>
      <c r="Q10" s="61">
        <v>18</v>
      </c>
      <c r="R10" s="61">
        <v>20</v>
      </c>
      <c r="S10" s="123">
        <f t="shared" si="0"/>
        <v>122</v>
      </c>
      <c r="T10" s="123">
        <f t="shared" si="1"/>
        <v>82</v>
      </c>
      <c r="U10" s="104">
        <v>18</v>
      </c>
      <c r="V10" s="248">
        <f t="shared" si="2"/>
        <v>100</v>
      </c>
    </row>
    <row r="11" spans="1:22" ht="12.75">
      <c r="A11" s="118">
        <v>8</v>
      </c>
      <c r="B11" s="124" t="s">
        <v>274</v>
      </c>
      <c r="C11" s="124" t="s">
        <v>192</v>
      </c>
      <c r="D11" s="124" t="s">
        <v>173</v>
      </c>
      <c r="E11" s="61">
        <v>6</v>
      </c>
      <c r="F11" s="61">
        <v>6</v>
      </c>
      <c r="G11" s="61">
        <v>24</v>
      </c>
      <c r="H11" s="61">
        <v>28</v>
      </c>
      <c r="I11" s="61">
        <v>0</v>
      </c>
      <c r="J11" s="61">
        <v>0</v>
      </c>
      <c r="K11" s="61">
        <v>12</v>
      </c>
      <c r="L11" s="61">
        <v>26</v>
      </c>
      <c r="M11" s="61">
        <v>0</v>
      </c>
      <c r="N11" s="120">
        <v>0</v>
      </c>
      <c r="O11" s="120">
        <v>0</v>
      </c>
      <c r="P11" s="61">
        <v>0</v>
      </c>
      <c r="Q11" s="61">
        <v>20</v>
      </c>
      <c r="R11" s="61">
        <v>18</v>
      </c>
      <c r="S11" s="127">
        <f t="shared" si="0"/>
        <v>140</v>
      </c>
      <c r="T11" s="127">
        <f t="shared" si="1"/>
        <v>98</v>
      </c>
      <c r="U11" s="104">
        <v>0</v>
      </c>
      <c r="V11" s="248">
        <f t="shared" si="2"/>
        <v>98</v>
      </c>
    </row>
    <row r="12" spans="1:22" ht="12.75">
      <c r="A12" s="118">
        <v>9</v>
      </c>
      <c r="B12" s="119" t="s">
        <v>409</v>
      </c>
      <c r="C12" s="119" t="s">
        <v>137</v>
      </c>
      <c r="D12" s="119" t="s">
        <v>379</v>
      </c>
      <c r="E12" s="61">
        <v>0</v>
      </c>
      <c r="F12" s="61">
        <v>0</v>
      </c>
      <c r="G12" s="61">
        <v>0</v>
      </c>
      <c r="H12" s="61">
        <v>0</v>
      </c>
      <c r="I12" s="61">
        <v>22</v>
      </c>
      <c r="J12" s="61">
        <v>26</v>
      </c>
      <c r="K12" s="120">
        <v>0</v>
      </c>
      <c r="L12" s="61">
        <v>0</v>
      </c>
      <c r="M12" s="61">
        <v>26</v>
      </c>
      <c r="N12" s="120">
        <v>0</v>
      </c>
      <c r="O12" s="120">
        <v>24</v>
      </c>
      <c r="P12" s="61">
        <v>20</v>
      </c>
      <c r="Q12" s="61">
        <v>0</v>
      </c>
      <c r="R12" s="61">
        <v>0</v>
      </c>
      <c r="S12" s="125">
        <f t="shared" si="0"/>
        <v>118</v>
      </c>
      <c r="T12" s="125">
        <f t="shared" si="1"/>
        <v>98</v>
      </c>
      <c r="U12" s="104">
        <v>0</v>
      </c>
      <c r="V12" s="247">
        <f t="shared" si="2"/>
        <v>98</v>
      </c>
    </row>
    <row r="13" spans="1:22" ht="12.75">
      <c r="A13" s="122">
        <v>10</v>
      </c>
      <c r="B13" s="124" t="s">
        <v>52</v>
      </c>
      <c r="C13" s="124" t="s">
        <v>53</v>
      </c>
      <c r="D13" s="124" t="s">
        <v>54</v>
      </c>
      <c r="E13" s="61">
        <v>22</v>
      </c>
      <c r="F13" s="61">
        <v>24</v>
      </c>
      <c r="G13" s="61">
        <v>18</v>
      </c>
      <c r="H13" s="61">
        <v>20</v>
      </c>
      <c r="I13" s="61">
        <v>0</v>
      </c>
      <c r="J13" s="61">
        <v>0</v>
      </c>
      <c r="K13" s="120">
        <v>20</v>
      </c>
      <c r="L13" s="61">
        <v>4</v>
      </c>
      <c r="M13" s="61">
        <v>0</v>
      </c>
      <c r="N13" s="120">
        <v>18</v>
      </c>
      <c r="O13" s="120">
        <v>0</v>
      </c>
      <c r="P13" s="61">
        <v>0</v>
      </c>
      <c r="Q13" s="61">
        <v>4</v>
      </c>
      <c r="R13" s="61">
        <v>22</v>
      </c>
      <c r="S13" s="61">
        <f t="shared" si="0"/>
        <v>152</v>
      </c>
      <c r="T13" s="125">
        <f t="shared" si="1"/>
        <v>88</v>
      </c>
      <c r="U13" s="61">
        <v>8</v>
      </c>
      <c r="V13" s="247">
        <f t="shared" si="2"/>
        <v>96</v>
      </c>
    </row>
    <row r="14" spans="1:22" ht="12.75">
      <c r="A14" s="122">
        <v>11</v>
      </c>
      <c r="B14" s="124" t="s">
        <v>452</v>
      </c>
      <c r="C14" s="124" t="s">
        <v>229</v>
      </c>
      <c r="D14" s="124" t="s">
        <v>379</v>
      </c>
      <c r="E14" s="61">
        <v>0</v>
      </c>
      <c r="F14" s="61">
        <v>0</v>
      </c>
      <c r="G14" s="61">
        <v>0</v>
      </c>
      <c r="H14" s="61">
        <v>0</v>
      </c>
      <c r="I14" s="61">
        <v>26</v>
      </c>
      <c r="J14" s="61">
        <v>22</v>
      </c>
      <c r="K14" s="61">
        <v>0</v>
      </c>
      <c r="L14" s="61">
        <v>0</v>
      </c>
      <c r="M14" s="61">
        <v>18</v>
      </c>
      <c r="N14" s="120">
        <v>0</v>
      </c>
      <c r="O14" s="120">
        <v>26</v>
      </c>
      <c r="P14" s="61">
        <v>14</v>
      </c>
      <c r="Q14" s="61">
        <v>0</v>
      </c>
      <c r="R14" s="61">
        <v>0</v>
      </c>
      <c r="S14" s="62">
        <f t="shared" si="0"/>
        <v>106</v>
      </c>
      <c r="T14" s="62">
        <f t="shared" si="1"/>
        <v>92</v>
      </c>
      <c r="U14" s="104">
        <v>0</v>
      </c>
      <c r="V14" s="247">
        <f t="shared" si="2"/>
        <v>92</v>
      </c>
    </row>
    <row r="15" spans="1:22" ht="12.75">
      <c r="A15" s="122">
        <v>12</v>
      </c>
      <c r="B15" s="124" t="s">
        <v>55</v>
      </c>
      <c r="C15" s="124" t="s">
        <v>56</v>
      </c>
      <c r="D15" s="124" t="s">
        <v>387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14</v>
      </c>
      <c r="L15" s="61">
        <v>6</v>
      </c>
      <c r="M15" s="61">
        <v>0</v>
      </c>
      <c r="N15" s="120">
        <v>0</v>
      </c>
      <c r="O15" s="120">
        <v>0</v>
      </c>
      <c r="P15" s="61">
        <v>0</v>
      </c>
      <c r="Q15" s="61">
        <v>24</v>
      </c>
      <c r="R15" s="61">
        <v>24</v>
      </c>
      <c r="S15" s="125">
        <f t="shared" si="0"/>
        <v>68</v>
      </c>
      <c r="T15" s="125">
        <f t="shared" si="1"/>
        <v>68</v>
      </c>
      <c r="U15" s="104">
        <v>22</v>
      </c>
      <c r="V15" s="247">
        <f t="shared" si="2"/>
        <v>90</v>
      </c>
    </row>
    <row r="16" spans="1:22" ht="12.75">
      <c r="A16" s="122">
        <v>13</v>
      </c>
      <c r="B16" s="124" t="s">
        <v>375</v>
      </c>
      <c r="C16" s="124" t="s">
        <v>97</v>
      </c>
      <c r="D16" s="124" t="s">
        <v>358</v>
      </c>
      <c r="E16" s="61">
        <v>28</v>
      </c>
      <c r="F16" s="61">
        <v>18</v>
      </c>
      <c r="G16" s="61">
        <v>0</v>
      </c>
      <c r="H16" s="61">
        <v>0</v>
      </c>
      <c r="I16" s="61">
        <v>16</v>
      </c>
      <c r="J16" s="61">
        <v>16</v>
      </c>
      <c r="K16" s="61">
        <v>8</v>
      </c>
      <c r="L16" s="61">
        <v>18</v>
      </c>
      <c r="M16" s="61">
        <v>0</v>
      </c>
      <c r="N16" s="120">
        <v>20</v>
      </c>
      <c r="O16" s="120">
        <v>20</v>
      </c>
      <c r="P16" s="61">
        <v>0</v>
      </c>
      <c r="Q16" s="61">
        <v>0</v>
      </c>
      <c r="R16" s="61">
        <v>0</v>
      </c>
      <c r="S16" s="246">
        <f t="shared" si="0"/>
        <v>144</v>
      </c>
      <c r="T16" s="246">
        <f t="shared" si="1"/>
        <v>86</v>
      </c>
      <c r="U16" s="104">
        <v>0</v>
      </c>
      <c r="V16" s="249">
        <f t="shared" si="2"/>
        <v>86</v>
      </c>
    </row>
    <row r="17" spans="1:22" ht="12.75">
      <c r="A17" s="122">
        <v>14</v>
      </c>
      <c r="B17" s="124" t="s">
        <v>262</v>
      </c>
      <c r="C17" s="124" t="s">
        <v>45</v>
      </c>
      <c r="D17" s="124" t="s">
        <v>263</v>
      </c>
      <c r="E17" s="61">
        <v>14</v>
      </c>
      <c r="F17" s="61">
        <v>10</v>
      </c>
      <c r="G17" s="61">
        <v>0</v>
      </c>
      <c r="H17" s="61">
        <v>4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120">
        <v>0</v>
      </c>
      <c r="O17" s="120">
        <v>0</v>
      </c>
      <c r="P17" s="61">
        <v>0</v>
      </c>
      <c r="Q17" s="61">
        <v>16</v>
      </c>
      <c r="R17" s="123">
        <v>12</v>
      </c>
      <c r="S17" s="131">
        <f t="shared" si="0"/>
        <v>56</v>
      </c>
      <c r="T17" s="127">
        <f t="shared" si="1"/>
        <v>52</v>
      </c>
      <c r="U17" s="250">
        <v>24</v>
      </c>
      <c r="V17" s="247">
        <f t="shared" si="2"/>
        <v>76</v>
      </c>
    </row>
    <row r="18" spans="1:22" ht="12.75">
      <c r="A18" s="122">
        <v>15</v>
      </c>
      <c r="B18" s="119" t="s">
        <v>381</v>
      </c>
      <c r="C18" s="119" t="s">
        <v>47</v>
      </c>
      <c r="D18" s="119" t="s">
        <v>26</v>
      </c>
      <c r="E18" s="61">
        <v>0</v>
      </c>
      <c r="F18" s="61">
        <v>0</v>
      </c>
      <c r="G18" s="61">
        <v>0</v>
      </c>
      <c r="H18" s="61">
        <v>0</v>
      </c>
      <c r="I18" s="61">
        <v>30</v>
      </c>
      <c r="J18" s="61">
        <v>18</v>
      </c>
      <c r="K18" s="61">
        <v>0</v>
      </c>
      <c r="L18" s="61">
        <v>0</v>
      </c>
      <c r="M18" s="61">
        <v>28</v>
      </c>
      <c r="N18" s="120">
        <v>0</v>
      </c>
      <c r="O18" s="120">
        <v>0</v>
      </c>
      <c r="P18" s="61">
        <v>0</v>
      </c>
      <c r="Q18" s="61">
        <v>0</v>
      </c>
      <c r="R18" s="61">
        <v>0</v>
      </c>
      <c r="S18" s="61">
        <f t="shared" si="0"/>
        <v>76</v>
      </c>
      <c r="T18" s="61">
        <f t="shared" si="1"/>
        <v>76</v>
      </c>
      <c r="U18" s="104">
        <v>0</v>
      </c>
      <c r="V18" s="247">
        <f t="shared" si="2"/>
        <v>76</v>
      </c>
    </row>
    <row r="19" spans="1:22" ht="12.75">
      <c r="A19" s="122">
        <v>16</v>
      </c>
      <c r="B19" s="119" t="s">
        <v>605</v>
      </c>
      <c r="C19" s="119" t="s">
        <v>540</v>
      </c>
      <c r="D19" s="119" t="s">
        <v>539</v>
      </c>
      <c r="E19" s="61">
        <v>18</v>
      </c>
      <c r="F19" s="61">
        <v>0</v>
      </c>
      <c r="G19" s="61">
        <v>12</v>
      </c>
      <c r="H19" s="61">
        <v>6</v>
      </c>
      <c r="I19" s="61">
        <v>0</v>
      </c>
      <c r="J19" s="61">
        <v>0</v>
      </c>
      <c r="K19" s="61">
        <v>10</v>
      </c>
      <c r="L19" s="61">
        <v>8</v>
      </c>
      <c r="M19" s="61">
        <v>0</v>
      </c>
      <c r="N19" s="120">
        <v>0</v>
      </c>
      <c r="O19" s="120">
        <v>0</v>
      </c>
      <c r="P19" s="61">
        <v>0</v>
      </c>
      <c r="Q19" s="61">
        <v>8</v>
      </c>
      <c r="R19" s="61">
        <v>14</v>
      </c>
      <c r="S19" s="246">
        <f t="shared" si="0"/>
        <v>76</v>
      </c>
      <c r="T19" s="246">
        <f t="shared" si="1"/>
        <v>54</v>
      </c>
      <c r="U19" s="104">
        <v>12</v>
      </c>
      <c r="V19" s="248">
        <f t="shared" si="2"/>
        <v>66</v>
      </c>
    </row>
    <row r="20" spans="1:22" ht="12.75">
      <c r="A20" s="122">
        <v>17</v>
      </c>
      <c r="B20" s="119" t="s">
        <v>315</v>
      </c>
      <c r="C20" s="119" t="s">
        <v>318</v>
      </c>
      <c r="D20" s="119" t="s">
        <v>36</v>
      </c>
      <c r="E20" s="61">
        <v>0</v>
      </c>
      <c r="F20" s="61">
        <v>0</v>
      </c>
      <c r="G20" s="61">
        <v>0</v>
      </c>
      <c r="H20" s="61">
        <v>0</v>
      </c>
      <c r="I20" s="61">
        <v>12</v>
      </c>
      <c r="J20" s="61">
        <v>14</v>
      </c>
      <c r="K20" s="61">
        <v>0</v>
      </c>
      <c r="L20" s="61">
        <v>0</v>
      </c>
      <c r="M20" s="61">
        <v>0</v>
      </c>
      <c r="N20" s="120">
        <v>28</v>
      </c>
      <c r="O20" s="120">
        <v>0</v>
      </c>
      <c r="P20" s="61">
        <v>12</v>
      </c>
      <c r="Q20" s="61">
        <v>0</v>
      </c>
      <c r="R20" s="61">
        <v>0</v>
      </c>
      <c r="S20" s="61">
        <f t="shared" si="0"/>
        <v>66</v>
      </c>
      <c r="T20" s="125">
        <f t="shared" si="1"/>
        <v>66</v>
      </c>
      <c r="U20" s="104">
        <v>0</v>
      </c>
      <c r="V20" s="247">
        <f t="shared" si="2"/>
        <v>66</v>
      </c>
    </row>
    <row r="21" spans="1:22" ht="12.75">
      <c r="A21" s="122">
        <v>18</v>
      </c>
      <c r="B21" s="124" t="s">
        <v>82</v>
      </c>
      <c r="C21" s="124" t="s">
        <v>75</v>
      </c>
      <c r="D21" s="124" t="s">
        <v>173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120">
        <v>0</v>
      </c>
      <c r="O21" s="120">
        <v>0</v>
      </c>
      <c r="P21" s="61">
        <v>0</v>
      </c>
      <c r="Q21" s="61">
        <v>28</v>
      </c>
      <c r="R21" s="61">
        <v>30</v>
      </c>
      <c r="S21" s="125">
        <f t="shared" si="0"/>
        <v>58</v>
      </c>
      <c r="T21" s="125">
        <f t="shared" si="1"/>
        <v>58</v>
      </c>
      <c r="U21" s="104">
        <v>0</v>
      </c>
      <c r="V21" s="247">
        <f t="shared" si="2"/>
        <v>58</v>
      </c>
    </row>
    <row r="22" spans="1:22" ht="12.75">
      <c r="A22" s="122">
        <v>19</v>
      </c>
      <c r="B22" s="124" t="s">
        <v>63</v>
      </c>
      <c r="C22" s="124" t="s">
        <v>272</v>
      </c>
      <c r="D22" s="124" t="s">
        <v>606</v>
      </c>
      <c r="E22" s="61">
        <v>4</v>
      </c>
      <c r="F22" s="61">
        <v>0</v>
      </c>
      <c r="G22" s="61">
        <v>16</v>
      </c>
      <c r="H22" s="61">
        <v>2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120">
        <v>0</v>
      </c>
      <c r="O22" s="120">
        <v>0</v>
      </c>
      <c r="P22" s="61">
        <v>0</v>
      </c>
      <c r="Q22" s="61">
        <v>12</v>
      </c>
      <c r="R22" s="61">
        <v>16</v>
      </c>
      <c r="S22" s="104">
        <f t="shared" si="0"/>
        <v>50</v>
      </c>
      <c r="T22" s="246">
        <f t="shared" si="1"/>
        <v>48</v>
      </c>
      <c r="U22" s="104">
        <v>6</v>
      </c>
      <c r="V22" s="248">
        <f t="shared" si="2"/>
        <v>54</v>
      </c>
    </row>
    <row r="23" spans="1:22" ht="12.75">
      <c r="A23" s="122">
        <v>20</v>
      </c>
      <c r="B23" s="119" t="s">
        <v>223</v>
      </c>
      <c r="C23" s="119" t="s">
        <v>244</v>
      </c>
      <c r="D23" s="119" t="s">
        <v>379</v>
      </c>
      <c r="E23" s="61">
        <v>0</v>
      </c>
      <c r="F23" s="61">
        <v>0</v>
      </c>
      <c r="G23" s="61">
        <v>0</v>
      </c>
      <c r="H23" s="61">
        <v>0</v>
      </c>
      <c r="I23" s="61">
        <v>10</v>
      </c>
      <c r="J23" s="61">
        <v>0</v>
      </c>
      <c r="K23" s="61">
        <v>0</v>
      </c>
      <c r="L23" s="61">
        <v>0</v>
      </c>
      <c r="M23" s="61">
        <v>20</v>
      </c>
      <c r="N23" s="120">
        <v>0</v>
      </c>
      <c r="O23" s="120">
        <v>18</v>
      </c>
      <c r="P23" s="61">
        <v>6</v>
      </c>
      <c r="Q23" s="61">
        <v>0</v>
      </c>
      <c r="R23" s="61">
        <v>0</v>
      </c>
      <c r="S23" s="125">
        <f t="shared" si="0"/>
        <v>54</v>
      </c>
      <c r="T23" s="125">
        <f t="shared" si="1"/>
        <v>54</v>
      </c>
      <c r="U23" s="61">
        <v>0</v>
      </c>
      <c r="V23" s="247">
        <f t="shared" si="2"/>
        <v>54</v>
      </c>
    </row>
    <row r="24" spans="1:22" ht="12.75">
      <c r="A24" s="122">
        <v>21</v>
      </c>
      <c r="B24" s="119" t="s">
        <v>58</v>
      </c>
      <c r="C24" s="119" t="s">
        <v>99</v>
      </c>
      <c r="D24" s="119" t="s">
        <v>173</v>
      </c>
      <c r="E24" s="61">
        <v>30</v>
      </c>
      <c r="F24" s="61">
        <v>20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123">
        <v>0</v>
      </c>
      <c r="S24" s="127">
        <f t="shared" si="0"/>
        <v>50</v>
      </c>
      <c r="T24" s="104">
        <f t="shared" si="1"/>
        <v>50</v>
      </c>
      <c r="U24" s="123">
        <v>0</v>
      </c>
      <c r="V24" s="248">
        <f t="shared" si="2"/>
        <v>50</v>
      </c>
    </row>
    <row r="25" spans="1:23" ht="12.75">
      <c r="A25" s="122">
        <v>22</v>
      </c>
      <c r="B25" s="119" t="s">
        <v>450</v>
      </c>
      <c r="C25" s="119" t="s">
        <v>428</v>
      </c>
      <c r="D25" s="119" t="s">
        <v>36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120">
        <v>0</v>
      </c>
      <c r="O25" s="120">
        <v>14</v>
      </c>
      <c r="P25" s="61">
        <v>30</v>
      </c>
      <c r="Q25" s="61">
        <v>0</v>
      </c>
      <c r="R25" s="61">
        <v>0</v>
      </c>
      <c r="S25" s="61">
        <f t="shared" si="0"/>
        <v>44</v>
      </c>
      <c r="T25" s="61">
        <f t="shared" si="1"/>
        <v>44</v>
      </c>
      <c r="U25" s="61">
        <v>0</v>
      </c>
      <c r="V25" s="247">
        <f t="shared" si="2"/>
        <v>44</v>
      </c>
      <c r="W25" s="75"/>
    </row>
    <row r="26" spans="1:22" ht="12.75">
      <c r="A26" s="122">
        <v>23</v>
      </c>
      <c r="B26" s="119" t="s">
        <v>72</v>
      </c>
      <c r="C26" s="119" t="s">
        <v>116</v>
      </c>
      <c r="D26" s="119" t="s">
        <v>173</v>
      </c>
      <c r="E26" s="61">
        <v>12</v>
      </c>
      <c r="F26" s="61">
        <v>4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26</v>
      </c>
      <c r="R26" s="61">
        <v>0</v>
      </c>
      <c r="S26" s="127">
        <f t="shared" si="0"/>
        <v>42</v>
      </c>
      <c r="T26" s="127">
        <f t="shared" si="1"/>
        <v>42</v>
      </c>
      <c r="U26" s="61">
        <v>0</v>
      </c>
      <c r="V26" s="247">
        <f t="shared" si="2"/>
        <v>42</v>
      </c>
    </row>
    <row r="27" spans="1:22" ht="12.75">
      <c r="A27" s="122">
        <v>24</v>
      </c>
      <c r="B27" s="124" t="s">
        <v>96</v>
      </c>
      <c r="C27" s="124" t="s">
        <v>97</v>
      </c>
      <c r="D27" s="124" t="s">
        <v>81</v>
      </c>
      <c r="E27" s="61">
        <v>0</v>
      </c>
      <c r="F27" s="61">
        <v>0</v>
      </c>
      <c r="G27" s="61">
        <v>22</v>
      </c>
      <c r="H27" s="61">
        <v>18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127">
        <f t="shared" si="0"/>
        <v>40</v>
      </c>
      <c r="T27" s="127">
        <f t="shared" si="1"/>
        <v>40</v>
      </c>
      <c r="U27" s="61">
        <v>0</v>
      </c>
      <c r="V27" s="247">
        <f t="shared" si="2"/>
        <v>40</v>
      </c>
    </row>
    <row r="28" spans="1:22" ht="12.75">
      <c r="A28" s="122">
        <v>25</v>
      </c>
      <c r="B28" s="130" t="s">
        <v>171</v>
      </c>
      <c r="C28" s="130" t="s">
        <v>172</v>
      </c>
      <c r="D28" s="130" t="s">
        <v>173</v>
      </c>
      <c r="E28" s="123">
        <v>10</v>
      </c>
      <c r="F28" s="123">
        <v>16</v>
      </c>
      <c r="G28" s="123">
        <v>4</v>
      </c>
      <c r="H28" s="123">
        <v>8</v>
      </c>
      <c r="I28" s="123">
        <v>0</v>
      </c>
      <c r="J28" s="61">
        <v>0</v>
      </c>
      <c r="K28" s="61">
        <v>0</v>
      </c>
      <c r="L28" s="61">
        <v>0</v>
      </c>
      <c r="M28" s="123">
        <v>0</v>
      </c>
      <c r="N28" s="129">
        <v>0</v>
      </c>
      <c r="O28" s="129">
        <v>0</v>
      </c>
      <c r="P28" s="123">
        <v>0</v>
      </c>
      <c r="Q28" s="61">
        <v>2</v>
      </c>
      <c r="R28" s="123">
        <v>0</v>
      </c>
      <c r="S28" s="104">
        <f t="shared" si="0"/>
        <v>40</v>
      </c>
      <c r="T28" s="246">
        <f t="shared" si="1"/>
        <v>38</v>
      </c>
      <c r="U28" s="123">
        <v>0</v>
      </c>
      <c r="V28" s="247">
        <f t="shared" si="2"/>
        <v>38</v>
      </c>
    </row>
    <row r="29" spans="1:22" ht="12.75">
      <c r="A29" s="122">
        <v>26</v>
      </c>
      <c r="B29" s="124" t="s">
        <v>521</v>
      </c>
      <c r="C29" s="124" t="s">
        <v>43</v>
      </c>
      <c r="D29" s="124" t="s">
        <v>36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8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24</v>
      </c>
      <c r="Q29" s="61">
        <v>0</v>
      </c>
      <c r="R29" s="61">
        <v>0</v>
      </c>
      <c r="S29" s="62">
        <f t="shared" si="0"/>
        <v>32</v>
      </c>
      <c r="T29" s="62">
        <f t="shared" si="1"/>
        <v>32</v>
      </c>
      <c r="U29" s="61">
        <v>0</v>
      </c>
      <c r="V29" s="248">
        <f t="shared" si="2"/>
        <v>32</v>
      </c>
    </row>
    <row r="30" spans="1:22" ht="12.75">
      <c r="A30" s="122">
        <v>27</v>
      </c>
      <c r="B30" s="119" t="s">
        <v>161</v>
      </c>
      <c r="C30" s="119" t="s">
        <v>162</v>
      </c>
      <c r="D30" s="119" t="s">
        <v>36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12</v>
      </c>
      <c r="K30" s="61">
        <v>0</v>
      </c>
      <c r="L30" s="61">
        <v>0</v>
      </c>
      <c r="M30" s="61">
        <v>0</v>
      </c>
      <c r="N30" s="120">
        <v>0</v>
      </c>
      <c r="O30" s="120">
        <v>0</v>
      </c>
      <c r="P30" s="61">
        <v>18</v>
      </c>
      <c r="Q30" s="61">
        <v>0</v>
      </c>
      <c r="R30" s="61">
        <v>0</v>
      </c>
      <c r="S30" s="125">
        <f t="shared" si="0"/>
        <v>30</v>
      </c>
      <c r="T30" s="125">
        <f t="shared" si="1"/>
        <v>30</v>
      </c>
      <c r="U30" s="61">
        <v>0</v>
      </c>
      <c r="V30" s="248">
        <f t="shared" si="2"/>
        <v>30</v>
      </c>
    </row>
    <row r="31" spans="1:22" ht="12.75">
      <c r="A31" s="122">
        <v>28</v>
      </c>
      <c r="B31" s="124" t="s">
        <v>52</v>
      </c>
      <c r="C31" s="124" t="s">
        <v>402</v>
      </c>
      <c r="D31" s="124" t="s">
        <v>607</v>
      </c>
      <c r="E31" s="61">
        <v>0</v>
      </c>
      <c r="F31" s="61">
        <v>0</v>
      </c>
      <c r="G31" s="61">
        <v>0</v>
      </c>
      <c r="H31" s="61">
        <v>0</v>
      </c>
      <c r="I31" s="61">
        <v>20</v>
      </c>
      <c r="J31" s="61">
        <v>10</v>
      </c>
      <c r="K31" s="61">
        <v>0</v>
      </c>
      <c r="L31" s="61">
        <v>0</v>
      </c>
      <c r="M31" s="61">
        <v>0</v>
      </c>
      <c r="N31" s="120">
        <v>0</v>
      </c>
      <c r="O31" s="120">
        <v>0</v>
      </c>
      <c r="P31" s="61">
        <v>0</v>
      </c>
      <c r="Q31" s="61">
        <v>0</v>
      </c>
      <c r="R31" s="61">
        <v>0</v>
      </c>
      <c r="S31" s="62">
        <f t="shared" si="0"/>
        <v>30</v>
      </c>
      <c r="T31" s="62">
        <f t="shared" si="1"/>
        <v>30</v>
      </c>
      <c r="U31" s="61">
        <v>0</v>
      </c>
      <c r="V31" s="247">
        <f t="shared" si="2"/>
        <v>30</v>
      </c>
    </row>
    <row r="32" spans="1:22" ht="12.75">
      <c r="A32" s="122">
        <v>29</v>
      </c>
      <c r="B32" s="178" t="s">
        <v>209</v>
      </c>
      <c r="C32" s="178" t="s">
        <v>490</v>
      </c>
      <c r="D32" s="178" t="s">
        <v>608</v>
      </c>
      <c r="E32" s="123">
        <v>0</v>
      </c>
      <c r="F32" s="123">
        <v>30</v>
      </c>
      <c r="G32" s="123">
        <v>0</v>
      </c>
      <c r="H32" s="123">
        <v>0</v>
      </c>
      <c r="I32" s="123">
        <v>0</v>
      </c>
      <c r="J32" s="61">
        <v>0</v>
      </c>
      <c r="K32" s="120">
        <v>0</v>
      </c>
      <c r="L32" s="61">
        <v>0</v>
      </c>
      <c r="M32" s="123">
        <v>0</v>
      </c>
      <c r="N32" s="129">
        <v>0</v>
      </c>
      <c r="O32" s="129">
        <v>0</v>
      </c>
      <c r="P32" s="123">
        <v>0</v>
      </c>
      <c r="Q32" s="61">
        <v>0</v>
      </c>
      <c r="R32" s="123">
        <v>0</v>
      </c>
      <c r="S32" s="246">
        <f t="shared" si="0"/>
        <v>30</v>
      </c>
      <c r="T32" s="104">
        <f t="shared" si="1"/>
        <v>30</v>
      </c>
      <c r="U32" s="123">
        <v>0</v>
      </c>
      <c r="V32" s="251">
        <f t="shared" si="2"/>
        <v>30</v>
      </c>
    </row>
    <row r="33" spans="1:22" ht="12.75">
      <c r="A33" s="122">
        <v>30</v>
      </c>
      <c r="B33" s="119" t="s">
        <v>302</v>
      </c>
      <c r="C33" s="119" t="s">
        <v>303</v>
      </c>
      <c r="D33" s="119" t="s">
        <v>132</v>
      </c>
      <c r="E33" s="61">
        <v>8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120">
        <v>0</v>
      </c>
      <c r="O33" s="120">
        <v>0</v>
      </c>
      <c r="P33" s="61">
        <v>0</v>
      </c>
      <c r="Q33" s="61">
        <v>10</v>
      </c>
      <c r="R33" s="61">
        <v>0</v>
      </c>
      <c r="S33" s="246">
        <f t="shared" si="0"/>
        <v>18</v>
      </c>
      <c r="T33" s="104">
        <f t="shared" si="1"/>
        <v>18</v>
      </c>
      <c r="U33" s="250">
        <v>10</v>
      </c>
      <c r="V33" s="247">
        <f t="shared" si="2"/>
        <v>28</v>
      </c>
    </row>
    <row r="34" spans="1:22" ht="12.75">
      <c r="A34" s="122">
        <v>31</v>
      </c>
      <c r="B34" s="124" t="s">
        <v>484</v>
      </c>
      <c r="C34" s="124" t="s">
        <v>122</v>
      </c>
      <c r="D34" s="124" t="s">
        <v>36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10</v>
      </c>
      <c r="N34" s="120">
        <v>0</v>
      </c>
      <c r="O34" s="120">
        <v>14</v>
      </c>
      <c r="P34" s="61">
        <v>4</v>
      </c>
      <c r="Q34" s="61">
        <v>0</v>
      </c>
      <c r="R34" s="61">
        <v>0</v>
      </c>
      <c r="S34" s="62">
        <f t="shared" si="0"/>
        <v>28</v>
      </c>
      <c r="T34" s="62">
        <f t="shared" si="1"/>
        <v>28</v>
      </c>
      <c r="U34" s="61">
        <v>0</v>
      </c>
      <c r="V34" s="247">
        <f t="shared" si="2"/>
        <v>28</v>
      </c>
    </row>
    <row r="35" spans="1:22" ht="12.75">
      <c r="A35" s="122">
        <v>32</v>
      </c>
      <c r="B35" s="119" t="s">
        <v>609</v>
      </c>
      <c r="C35" s="119" t="s">
        <v>344</v>
      </c>
      <c r="D35" s="119" t="s">
        <v>26</v>
      </c>
      <c r="E35" s="61">
        <v>0</v>
      </c>
      <c r="F35" s="61">
        <v>0</v>
      </c>
      <c r="G35" s="61">
        <v>0</v>
      </c>
      <c r="H35" s="61">
        <v>0</v>
      </c>
      <c r="I35" s="61">
        <v>4</v>
      </c>
      <c r="J35" s="61">
        <v>0</v>
      </c>
      <c r="K35" s="61">
        <v>0</v>
      </c>
      <c r="L35" s="61">
        <v>0</v>
      </c>
      <c r="M35" s="61">
        <v>8</v>
      </c>
      <c r="N35" s="120">
        <v>16</v>
      </c>
      <c r="O35" s="120">
        <v>0</v>
      </c>
      <c r="P35" s="61">
        <v>0</v>
      </c>
      <c r="Q35" s="61">
        <v>0</v>
      </c>
      <c r="R35" s="61">
        <v>0</v>
      </c>
      <c r="S35" s="61">
        <f t="shared" si="0"/>
        <v>28</v>
      </c>
      <c r="T35" s="61">
        <f t="shared" si="1"/>
        <v>28</v>
      </c>
      <c r="U35" s="61">
        <v>0</v>
      </c>
      <c r="V35" s="247">
        <f t="shared" si="2"/>
        <v>28</v>
      </c>
    </row>
    <row r="36" spans="1:22" ht="12.75">
      <c r="A36" s="122">
        <v>33</v>
      </c>
      <c r="B36" s="119" t="s">
        <v>98</v>
      </c>
      <c r="C36" s="119" t="s">
        <v>131</v>
      </c>
      <c r="D36" s="119" t="s">
        <v>41</v>
      </c>
      <c r="E36" s="61">
        <v>0</v>
      </c>
      <c r="F36" s="61">
        <v>0</v>
      </c>
      <c r="G36" s="61">
        <v>28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120">
        <v>0</v>
      </c>
      <c r="O36" s="120">
        <v>0</v>
      </c>
      <c r="P36" s="61">
        <v>0</v>
      </c>
      <c r="Q36" s="61">
        <v>0</v>
      </c>
      <c r="R36" s="61">
        <v>0</v>
      </c>
      <c r="S36" s="62">
        <f aca="true" t="shared" si="3" ref="S36:S67">SUM(E36:R36)</f>
        <v>28</v>
      </c>
      <c r="T36" s="62">
        <f t="shared" si="1"/>
        <v>28</v>
      </c>
      <c r="U36" s="61">
        <v>0</v>
      </c>
      <c r="V36" s="248">
        <f aca="true" t="shared" si="4" ref="V36:V67">T36+U36</f>
        <v>28</v>
      </c>
    </row>
    <row r="37" spans="1:22" ht="12.75">
      <c r="A37" s="122">
        <v>34</v>
      </c>
      <c r="B37" s="119" t="s">
        <v>610</v>
      </c>
      <c r="C37" s="119" t="s">
        <v>542</v>
      </c>
      <c r="D37" s="119" t="s">
        <v>611</v>
      </c>
      <c r="E37" s="61">
        <v>0</v>
      </c>
      <c r="F37" s="61">
        <v>0</v>
      </c>
      <c r="G37" s="61">
        <v>0</v>
      </c>
      <c r="H37" s="61">
        <v>0</v>
      </c>
      <c r="I37" s="61">
        <v>2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12</v>
      </c>
      <c r="P37" s="61">
        <v>10</v>
      </c>
      <c r="Q37" s="61">
        <v>0</v>
      </c>
      <c r="R37" s="61">
        <v>0</v>
      </c>
      <c r="S37" s="125">
        <f t="shared" si="3"/>
        <v>24</v>
      </c>
      <c r="T37" s="125">
        <f t="shared" si="1"/>
        <v>24</v>
      </c>
      <c r="U37" s="61">
        <v>0</v>
      </c>
      <c r="V37" s="248">
        <f t="shared" si="4"/>
        <v>24</v>
      </c>
    </row>
    <row r="38" spans="1:22" ht="12.75">
      <c r="A38" s="122">
        <v>35</v>
      </c>
      <c r="B38" s="119" t="s">
        <v>612</v>
      </c>
      <c r="C38" s="119" t="s">
        <v>275</v>
      </c>
      <c r="D38" s="119" t="s">
        <v>87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24</v>
      </c>
      <c r="M38" s="61">
        <v>0</v>
      </c>
      <c r="N38" s="120">
        <v>0</v>
      </c>
      <c r="O38" s="120">
        <v>0</v>
      </c>
      <c r="P38" s="61">
        <v>0</v>
      </c>
      <c r="Q38" s="61">
        <v>0</v>
      </c>
      <c r="R38" s="61">
        <v>0</v>
      </c>
      <c r="S38" s="125">
        <f t="shared" si="3"/>
        <v>24</v>
      </c>
      <c r="T38" s="61">
        <f t="shared" si="1"/>
        <v>24</v>
      </c>
      <c r="U38" s="61">
        <v>0</v>
      </c>
      <c r="V38" s="247">
        <f t="shared" si="4"/>
        <v>24</v>
      </c>
    </row>
    <row r="39" spans="1:22" ht="12.75">
      <c r="A39" s="122">
        <v>36</v>
      </c>
      <c r="B39" s="119" t="s">
        <v>82</v>
      </c>
      <c r="C39" s="119" t="s">
        <v>83</v>
      </c>
      <c r="D39" s="119" t="s">
        <v>606</v>
      </c>
      <c r="E39" s="61">
        <v>2</v>
      </c>
      <c r="F39" s="61">
        <v>0</v>
      </c>
      <c r="G39" s="61">
        <v>10</v>
      </c>
      <c r="H39" s="61">
        <v>12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120">
        <v>0</v>
      </c>
      <c r="O39" s="120">
        <v>0</v>
      </c>
      <c r="P39" s="61">
        <v>0</v>
      </c>
      <c r="Q39" s="123">
        <v>0</v>
      </c>
      <c r="R39" s="61">
        <v>0</v>
      </c>
      <c r="S39" s="246">
        <f t="shared" si="3"/>
        <v>24</v>
      </c>
      <c r="T39" s="246">
        <f t="shared" si="1"/>
        <v>24</v>
      </c>
      <c r="U39" s="61">
        <v>0</v>
      </c>
      <c r="V39" s="247">
        <f t="shared" si="4"/>
        <v>24</v>
      </c>
    </row>
    <row r="40" spans="1:22" ht="12.75">
      <c r="A40" s="122">
        <v>37</v>
      </c>
      <c r="B40" s="124" t="s">
        <v>411</v>
      </c>
      <c r="C40" s="124" t="s">
        <v>412</v>
      </c>
      <c r="D40" s="124" t="s">
        <v>154</v>
      </c>
      <c r="E40" s="61">
        <v>0</v>
      </c>
      <c r="F40" s="61">
        <v>0</v>
      </c>
      <c r="G40" s="61">
        <v>14</v>
      </c>
      <c r="H40" s="61">
        <v>10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120">
        <v>0</v>
      </c>
      <c r="O40" s="120">
        <v>0</v>
      </c>
      <c r="P40" s="61">
        <v>0</v>
      </c>
      <c r="Q40" s="61">
        <v>0</v>
      </c>
      <c r="R40" s="61">
        <v>0</v>
      </c>
      <c r="S40" s="62">
        <f t="shared" si="3"/>
        <v>24</v>
      </c>
      <c r="T40" s="62">
        <f t="shared" si="1"/>
        <v>24</v>
      </c>
      <c r="U40" s="61">
        <v>0</v>
      </c>
      <c r="V40" s="248">
        <f t="shared" si="4"/>
        <v>24</v>
      </c>
    </row>
    <row r="41" spans="1:22" ht="12.75">
      <c r="A41" s="122">
        <v>38</v>
      </c>
      <c r="B41" s="124" t="s">
        <v>613</v>
      </c>
      <c r="C41" s="124" t="s">
        <v>83</v>
      </c>
      <c r="D41" s="124" t="s">
        <v>614</v>
      </c>
      <c r="E41" s="61">
        <v>0</v>
      </c>
      <c r="F41" s="61">
        <v>0</v>
      </c>
      <c r="G41" s="61">
        <v>0</v>
      </c>
      <c r="H41" s="61">
        <v>16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120">
        <v>0</v>
      </c>
      <c r="O41" s="120">
        <v>0</v>
      </c>
      <c r="P41" s="61">
        <v>0</v>
      </c>
      <c r="Q41" s="61">
        <v>6</v>
      </c>
      <c r="R41" s="61">
        <v>0</v>
      </c>
      <c r="S41" s="62">
        <f t="shared" si="3"/>
        <v>22</v>
      </c>
      <c r="T41" s="62">
        <f t="shared" si="1"/>
        <v>22</v>
      </c>
      <c r="U41" s="61">
        <v>0</v>
      </c>
      <c r="V41" s="247">
        <f t="shared" si="4"/>
        <v>22</v>
      </c>
    </row>
    <row r="42" spans="1:22" ht="12.75">
      <c r="A42" s="122">
        <v>39</v>
      </c>
      <c r="B42" s="119" t="s">
        <v>375</v>
      </c>
      <c r="C42" s="119" t="s">
        <v>389</v>
      </c>
      <c r="D42" s="119" t="s">
        <v>615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4</v>
      </c>
      <c r="L42" s="61">
        <v>2</v>
      </c>
      <c r="M42" s="61">
        <v>0</v>
      </c>
      <c r="N42" s="61">
        <v>10</v>
      </c>
      <c r="O42" s="61">
        <v>6</v>
      </c>
      <c r="P42" s="61">
        <v>0</v>
      </c>
      <c r="Q42" s="61">
        <v>0</v>
      </c>
      <c r="R42" s="61">
        <v>0</v>
      </c>
      <c r="S42" s="125">
        <f t="shared" si="3"/>
        <v>22</v>
      </c>
      <c r="T42" s="61">
        <f t="shared" si="1"/>
        <v>22</v>
      </c>
      <c r="U42" s="61">
        <v>0</v>
      </c>
      <c r="V42" s="247">
        <f t="shared" si="4"/>
        <v>22</v>
      </c>
    </row>
    <row r="43" spans="1:22" ht="12.75">
      <c r="A43" s="122">
        <v>40</v>
      </c>
      <c r="B43" s="124" t="s">
        <v>135</v>
      </c>
      <c r="C43" s="124" t="s">
        <v>392</v>
      </c>
      <c r="D43" s="124" t="s">
        <v>26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6</v>
      </c>
      <c r="K43" s="61">
        <v>0</v>
      </c>
      <c r="L43" s="61">
        <v>0</v>
      </c>
      <c r="M43" s="61">
        <v>16</v>
      </c>
      <c r="N43" s="120">
        <v>0</v>
      </c>
      <c r="O43" s="120">
        <v>0</v>
      </c>
      <c r="P43" s="61">
        <v>0</v>
      </c>
      <c r="Q43" s="61">
        <v>0</v>
      </c>
      <c r="R43" s="61">
        <v>0</v>
      </c>
      <c r="S43" s="62">
        <f t="shared" si="3"/>
        <v>22</v>
      </c>
      <c r="T43" s="62">
        <f t="shared" si="1"/>
        <v>22</v>
      </c>
      <c r="U43" s="61">
        <v>0</v>
      </c>
      <c r="V43" s="247">
        <f t="shared" si="4"/>
        <v>22</v>
      </c>
    </row>
    <row r="44" spans="1:22" ht="12.75">
      <c r="A44" s="128">
        <v>41</v>
      </c>
      <c r="B44" s="124" t="s">
        <v>111</v>
      </c>
      <c r="C44" s="124" t="s">
        <v>112</v>
      </c>
      <c r="D44" s="124" t="s">
        <v>81</v>
      </c>
      <c r="E44" s="61">
        <v>0</v>
      </c>
      <c r="F44" s="61">
        <v>0</v>
      </c>
      <c r="G44" s="61">
        <v>0</v>
      </c>
      <c r="H44" s="61">
        <v>22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127">
        <f t="shared" si="3"/>
        <v>22</v>
      </c>
      <c r="T44" s="127">
        <f t="shared" si="1"/>
        <v>22</v>
      </c>
      <c r="U44" s="61">
        <v>0</v>
      </c>
      <c r="V44" s="247">
        <f t="shared" si="4"/>
        <v>22</v>
      </c>
    </row>
    <row r="45" spans="1:22" ht="12.75">
      <c r="A45" s="166">
        <v>42</v>
      </c>
      <c r="B45" s="130" t="s">
        <v>465</v>
      </c>
      <c r="C45" s="130" t="s">
        <v>131</v>
      </c>
      <c r="D45" s="130" t="s">
        <v>616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123">
        <v>6</v>
      </c>
      <c r="L45" s="123">
        <v>14</v>
      </c>
      <c r="M45" s="123">
        <v>0</v>
      </c>
      <c r="N45" s="129">
        <v>0</v>
      </c>
      <c r="O45" s="129">
        <v>0</v>
      </c>
      <c r="P45" s="123">
        <v>0</v>
      </c>
      <c r="Q45" s="123">
        <v>0</v>
      </c>
      <c r="R45" s="123">
        <v>0</v>
      </c>
      <c r="S45" s="164">
        <f t="shared" si="3"/>
        <v>20</v>
      </c>
      <c r="T45" s="164">
        <f t="shared" si="1"/>
        <v>20</v>
      </c>
      <c r="U45" s="123">
        <v>0</v>
      </c>
      <c r="V45" s="247">
        <f t="shared" si="4"/>
        <v>20</v>
      </c>
    </row>
    <row r="46" spans="1:22" ht="12.75">
      <c r="A46" s="166">
        <v>43</v>
      </c>
      <c r="B46" s="124" t="s">
        <v>179</v>
      </c>
      <c r="C46" s="124" t="s">
        <v>327</v>
      </c>
      <c r="D46" s="124" t="s">
        <v>87</v>
      </c>
      <c r="E46" s="61">
        <v>0</v>
      </c>
      <c r="F46" s="61">
        <v>0</v>
      </c>
      <c r="G46" s="61">
        <v>20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127">
        <f t="shared" si="3"/>
        <v>20</v>
      </c>
      <c r="T46" s="127">
        <f t="shared" si="1"/>
        <v>20</v>
      </c>
      <c r="U46" s="61">
        <v>0</v>
      </c>
      <c r="V46" s="247">
        <f t="shared" si="4"/>
        <v>20</v>
      </c>
    </row>
    <row r="47" spans="1:22" ht="12.75">
      <c r="A47" s="166">
        <v>44</v>
      </c>
      <c r="B47" s="119" t="s">
        <v>617</v>
      </c>
      <c r="C47" s="119" t="s">
        <v>199</v>
      </c>
      <c r="D47" s="119" t="s">
        <v>618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f t="shared" si="3"/>
        <v>0</v>
      </c>
      <c r="T47" s="61">
        <v>0</v>
      </c>
      <c r="U47" s="250">
        <v>16</v>
      </c>
      <c r="V47" s="247">
        <f t="shared" si="4"/>
        <v>16</v>
      </c>
    </row>
    <row r="48" spans="1:22" ht="12.75">
      <c r="A48" s="166">
        <v>45</v>
      </c>
      <c r="B48" s="119" t="s">
        <v>619</v>
      </c>
      <c r="C48" s="119" t="s">
        <v>227</v>
      </c>
      <c r="D48" s="119" t="s">
        <v>379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8</v>
      </c>
      <c r="P48" s="61">
        <v>8</v>
      </c>
      <c r="Q48" s="61">
        <v>0</v>
      </c>
      <c r="R48" s="61">
        <v>0</v>
      </c>
      <c r="S48" s="61">
        <f t="shared" si="3"/>
        <v>16</v>
      </c>
      <c r="T48" s="62">
        <f aca="true" t="shared" si="5" ref="T48:T90">LARGE(E48:R48,1)+LARGE(E48:R48,2)+LARGE(E48:R48,3)+LARGE(E48:R48,4)</f>
        <v>16</v>
      </c>
      <c r="U48" s="61">
        <v>0</v>
      </c>
      <c r="V48" s="247">
        <f t="shared" si="4"/>
        <v>16</v>
      </c>
    </row>
    <row r="49" spans="1:22" ht="12.75">
      <c r="A49" s="166">
        <v>46</v>
      </c>
      <c r="B49" s="119" t="s">
        <v>290</v>
      </c>
      <c r="C49" s="119" t="s">
        <v>284</v>
      </c>
      <c r="D49" s="119" t="s">
        <v>620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120">
        <v>0</v>
      </c>
      <c r="O49" s="120">
        <v>0</v>
      </c>
      <c r="P49" s="61">
        <v>0</v>
      </c>
      <c r="Q49" s="61">
        <v>14</v>
      </c>
      <c r="R49" s="61">
        <v>0</v>
      </c>
      <c r="S49" s="125">
        <f t="shared" si="3"/>
        <v>14</v>
      </c>
      <c r="T49" s="62">
        <f t="shared" si="5"/>
        <v>14</v>
      </c>
      <c r="U49" s="61">
        <v>0</v>
      </c>
      <c r="V49" s="248">
        <f t="shared" si="4"/>
        <v>14</v>
      </c>
    </row>
    <row r="50" spans="1:22" ht="12.75">
      <c r="A50" s="166">
        <v>47</v>
      </c>
      <c r="B50" s="119" t="s">
        <v>138</v>
      </c>
      <c r="C50" s="119" t="s">
        <v>139</v>
      </c>
      <c r="D50" s="119" t="s">
        <v>69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14</v>
      </c>
      <c r="O50" s="61">
        <v>0</v>
      </c>
      <c r="P50" s="61">
        <v>0</v>
      </c>
      <c r="Q50" s="61">
        <v>0</v>
      </c>
      <c r="R50" s="61">
        <v>0</v>
      </c>
      <c r="S50" s="62">
        <f t="shared" si="3"/>
        <v>14</v>
      </c>
      <c r="T50" s="62">
        <f t="shared" si="5"/>
        <v>14</v>
      </c>
      <c r="U50" s="61">
        <v>0</v>
      </c>
      <c r="V50" s="248">
        <f t="shared" si="4"/>
        <v>14</v>
      </c>
    </row>
    <row r="51" spans="1:22" ht="12.75">
      <c r="A51" s="166">
        <v>48</v>
      </c>
      <c r="B51" s="119" t="s">
        <v>621</v>
      </c>
      <c r="C51" s="119" t="s">
        <v>622</v>
      </c>
      <c r="D51" s="119" t="s">
        <v>387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14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f t="shared" si="3"/>
        <v>14</v>
      </c>
      <c r="T51" s="125">
        <f t="shared" si="5"/>
        <v>14</v>
      </c>
      <c r="U51" s="61">
        <v>0</v>
      </c>
      <c r="V51" s="248">
        <f t="shared" si="4"/>
        <v>14</v>
      </c>
    </row>
    <row r="52" spans="1:22" ht="12.75">
      <c r="A52" s="166">
        <v>49</v>
      </c>
      <c r="B52" s="124" t="s">
        <v>118</v>
      </c>
      <c r="C52" s="124" t="s">
        <v>119</v>
      </c>
      <c r="D52" s="124" t="s">
        <v>379</v>
      </c>
      <c r="E52" s="61">
        <v>0</v>
      </c>
      <c r="F52" s="61">
        <v>0</v>
      </c>
      <c r="G52" s="61">
        <v>0</v>
      </c>
      <c r="H52" s="61">
        <v>0</v>
      </c>
      <c r="I52" s="61">
        <v>14</v>
      </c>
      <c r="J52" s="61">
        <v>0</v>
      </c>
      <c r="K52" s="61">
        <v>0</v>
      </c>
      <c r="L52" s="61">
        <v>0</v>
      </c>
      <c r="M52" s="61">
        <v>0</v>
      </c>
      <c r="N52" s="120">
        <v>0</v>
      </c>
      <c r="O52" s="120">
        <v>0</v>
      </c>
      <c r="P52" s="61">
        <v>0</v>
      </c>
      <c r="Q52" s="61">
        <v>0</v>
      </c>
      <c r="R52" s="61">
        <v>0</v>
      </c>
      <c r="S52" s="125">
        <f t="shared" si="3"/>
        <v>14</v>
      </c>
      <c r="T52" s="125">
        <f t="shared" si="5"/>
        <v>14</v>
      </c>
      <c r="U52" s="61">
        <v>0</v>
      </c>
      <c r="V52" s="247">
        <f t="shared" si="4"/>
        <v>14</v>
      </c>
    </row>
    <row r="53" spans="1:22" ht="12.75">
      <c r="A53" s="128">
        <v>50</v>
      </c>
      <c r="B53" s="124" t="s">
        <v>155</v>
      </c>
      <c r="C53" s="124" t="s">
        <v>56</v>
      </c>
      <c r="D53" s="124" t="s">
        <v>69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12</v>
      </c>
      <c r="O53" s="61">
        <v>0</v>
      </c>
      <c r="P53" s="61">
        <v>0</v>
      </c>
      <c r="Q53" s="61">
        <v>0</v>
      </c>
      <c r="R53" s="61">
        <v>0</v>
      </c>
      <c r="S53" s="125">
        <f t="shared" si="3"/>
        <v>12</v>
      </c>
      <c r="T53" s="125">
        <f t="shared" si="5"/>
        <v>12</v>
      </c>
      <c r="U53" s="61">
        <v>0</v>
      </c>
      <c r="V53" s="247">
        <f t="shared" si="4"/>
        <v>12</v>
      </c>
    </row>
    <row r="54" spans="1:22" ht="12.75">
      <c r="A54" s="166">
        <v>51</v>
      </c>
      <c r="B54" s="119" t="s">
        <v>623</v>
      </c>
      <c r="C54" s="119" t="s">
        <v>99</v>
      </c>
      <c r="D54" s="119" t="s">
        <v>379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12</v>
      </c>
      <c r="N54" s="120">
        <v>0</v>
      </c>
      <c r="O54" s="120">
        <v>0</v>
      </c>
      <c r="P54" s="61">
        <v>0</v>
      </c>
      <c r="Q54" s="61">
        <v>0</v>
      </c>
      <c r="R54" s="61">
        <v>0</v>
      </c>
      <c r="S54" s="125">
        <f t="shared" si="3"/>
        <v>12</v>
      </c>
      <c r="T54" s="125">
        <f t="shared" si="5"/>
        <v>12</v>
      </c>
      <c r="U54" s="61">
        <v>0</v>
      </c>
      <c r="V54" s="247">
        <f t="shared" si="4"/>
        <v>12</v>
      </c>
    </row>
    <row r="55" spans="1:22" ht="12.75">
      <c r="A55" s="166">
        <v>52</v>
      </c>
      <c r="B55" s="119" t="s">
        <v>556</v>
      </c>
      <c r="C55" s="119" t="s">
        <v>410</v>
      </c>
      <c r="D55" s="119" t="s">
        <v>624</v>
      </c>
      <c r="E55" s="61">
        <v>0</v>
      </c>
      <c r="F55" s="61">
        <v>12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123">
        <v>0</v>
      </c>
      <c r="S55" s="127">
        <f t="shared" si="3"/>
        <v>12</v>
      </c>
      <c r="T55" s="127">
        <f t="shared" si="5"/>
        <v>12</v>
      </c>
      <c r="U55" s="61">
        <v>0</v>
      </c>
      <c r="V55" s="248">
        <f t="shared" si="4"/>
        <v>12</v>
      </c>
    </row>
    <row r="56" spans="1:22" ht="12.75">
      <c r="A56" s="166">
        <v>53</v>
      </c>
      <c r="B56" s="119" t="s">
        <v>209</v>
      </c>
      <c r="C56" s="119" t="s">
        <v>99</v>
      </c>
      <c r="D56" s="119" t="s">
        <v>625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120">
        <v>0</v>
      </c>
      <c r="O56" s="120">
        <v>0</v>
      </c>
      <c r="P56" s="61">
        <v>0</v>
      </c>
      <c r="Q56" s="61">
        <v>0</v>
      </c>
      <c r="R56" s="61">
        <v>10</v>
      </c>
      <c r="S56" s="61">
        <f t="shared" si="3"/>
        <v>10</v>
      </c>
      <c r="T56" s="61">
        <f t="shared" si="5"/>
        <v>10</v>
      </c>
      <c r="U56" s="61">
        <v>0</v>
      </c>
      <c r="V56" s="247">
        <f t="shared" si="4"/>
        <v>10</v>
      </c>
    </row>
    <row r="57" spans="1:22" ht="12.75">
      <c r="A57" s="118">
        <v>54</v>
      </c>
      <c r="B57" s="119" t="s">
        <v>525</v>
      </c>
      <c r="C57" s="119" t="s">
        <v>528</v>
      </c>
      <c r="D57" s="119" t="s">
        <v>36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120">
        <v>0</v>
      </c>
      <c r="L57" s="61">
        <v>0</v>
      </c>
      <c r="M57" s="61">
        <v>0</v>
      </c>
      <c r="N57" s="120">
        <v>0</v>
      </c>
      <c r="O57" s="120">
        <v>10</v>
      </c>
      <c r="P57" s="61">
        <v>0</v>
      </c>
      <c r="Q57" s="61">
        <v>0</v>
      </c>
      <c r="R57" s="61">
        <v>0</v>
      </c>
      <c r="S57" s="61">
        <f t="shared" si="3"/>
        <v>10</v>
      </c>
      <c r="T57" s="62">
        <f t="shared" si="5"/>
        <v>10</v>
      </c>
      <c r="U57" s="61">
        <v>0</v>
      </c>
      <c r="V57" s="247">
        <f t="shared" si="4"/>
        <v>10</v>
      </c>
    </row>
    <row r="58" spans="1:22" ht="12.75">
      <c r="A58" s="118">
        <v>55</v>
      </c>
      <c r="B58" s="124" t="s">
        <v>292</v>
      </c>
      <c r="C58" s="124" t="s">
        <v>293</v>
      </c>
      <c r="D58" s="124" t="s">
        <v>625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120">
        <v>0</v>
      </c>
      <c r="O58" s="120">
        <v>0</v>
      </c>
      <c r="P58" s="61">
        <v>0</v>
      </c>
      <c r="Q58" s="61">
        <v>0</v>
      </c>
      <c r="R58" s="61">
        <v>8</v>
      </c>
      <c r="S58" s="62">
        <f t="shared" si="3"/>
        <v>8</v>
      </c>
      <c r="T58" s="62">
        <f t="shared" si="5"/>
        <v>8</v>
      </c>
      <c r="U58" s="61">
        <v>0</v>
      </c>
      <c r="V58" s="247">
        <f t="shared" si="4"/>
        <v>8</v>
      </c>
    </row>
    <row r="59" spans="1:22" ht="12.75">
      <c r="A59" s="118">
        <v>56</v>
      </c>
      <c r="B59" s="124" t="s">
        <v>626</v>
      </c>
      <c r="C59" s="124" t="s">
        <v>56</v>
      </c>
      <c r="D59" s="124" t="s">
        <v>382</v>
      </c>
      <c r="E59" s="61">
        <v>0</v>
      </c>
      <c r="F59" s="61">
        <v>0</v>
      </c>
      <c r="G59" s="61">
        <v>8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127">
        <f t="shared" si="3"/>
        <v>8</v>
      </c>
      <c r="T59" s="127">
        <f t="shared" si="5"/>
        <v>8</v>
      </c>
      <c r="U59" s="123">
        <v>0</v>
      </c>
      <c r="V59" s="247">
        <f t="shared" si="4"/>
        <v>8</v>
      </c>
    </row>
    <row r="60" spans="1:22" ht="12.75">
      <c r="A60" s="118">
        <v>57</v>
      </c>
      <c r="B60" s="119" t="s">
        <v>93</v>
      </c>
      <c r="C60" s="119" t="s">
        <v>94</v>
      </c>
      <c r="D60" s="119" t="s">
        <v>625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120">
        <v>0</v>
      </c>
      <c r="O60" s="120">
        <v>0</v>
      </c>
      <c r="P60" s="61">
        <v>0</v>
      </c>
      <c r="Q60" s="61">
        <v>0</v>
      </c>
      <c r="R60" s="61">
        <v>6</v>
      </c>
      <c r="S60" s="125">
        <f t="shared" si="3"/>
        <v>6</v>
      </c>
      <c r="T60" s="125">
        <f t="shared" si="5"/>
        <v>6</v>
      </c>
      <c r="U60" s="61">
        <v>0</v>
      </c>
      <c r="V60" s="247">
        <f t="shared" si="4"/>
        <v>6</v>
      </c>
    </row>
    <row r="61" spans="1:22" ht="12.75">
      <c r="A61" s="118">
        <v>58</v>
      </c>
      <c r="B61" s="119" t="s">
        <v>623</v>
      </c>
      <c r="C61" s="119" t="s">
        <v>99</v>
      </c>
      <c r="D61" s="119" t="s">
        <v>379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4</v>
      </c>
      <c r="P61" s="61">
        <v>2</v>
      </c>
      <c r="Q61" s="61">
        <v>0</v>
      </c>
      <c r="R61" s="61">
        <v>0</v>
      </c>
      <c r="S61" s="125">
        <f t="shared" si="3"/>
        <v>6</v>
      </c>
      <c r="T61" s="125">
        <f t="shared" si="5"/>
        <v>6</v>
      </c>
      <c r="U61" s="104">
        <v>0</v>
      </c>
      <c r="V61" s="248">
        <f t="shared" si="4"/>
        <v>6</v>
      </c>
    </row>
    <row r="62" spans="1:22" ht="12.75">
      <c r="A62" s="166">
        <v>59</v>
      </c>
      <c r="B62" s="119" t="s">
        <v>223</v>
      </c>
      <c r="C62" s="119" t="s">
        <v>122</v>
      </c>
      <c r="D62" s="119" t="s">
        <v>319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6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125">
        <f t="shared" si="3"/>
        <v>6</v>
      </c>
      <c r="T62" s="61">
        <f t="shared" si="5"/>
        <v>6</v>
      </c>
      <c r="U62" s="104">
        <v>0</v>
      </c>
      <c r="V62" s="247">
        <f t="shared" si="4"/>
        <v>6</v>
      </c>
    </row>
    <row r="63" spans="1:22" ht="12.75">
      <c r="A63" s="166">
        <v>60</v>
      </c>
      <c r="B63" s="124" t="s">
        <v>522</v>
      </c>
      <c r="C63" s="124" t="s">
        <v>324</v>
      </c>
      <c r="D63" s="124" t="s">
        <v>154</v>
      </c>
      <c r="E63" s="61">
        <v>0</v>
      </c>
      <c r="F63" s="61">
        <v>0</v>
      </c>
      <c r="G63" s="61">
        <v>6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2">
        <f t="shared" si="3"/>
        <v>6</v>
      </c>
      <c r="T63" s="62">
        <f t="shared" si="5"/>
        <v>6</v>
      </c>
      <c r="U63" s="104">
        <v>0</v>
      </c>
      <c r="V63" s="248">
        <f t="shared" si="4"/>
        <v>6</v>
      </c>
    </row>
    <row r="64" spans="1:22" ht="12.75">
      <c r="A64" s="166">
        <v>61</v>
      </c>
      <c r="B64" s="124" t="s">
        <v>627</v>
      </c>
      <c r="C64" s="124" t="s">
        <v>628</v>
      </c>
      <c r="D64" s="124" t="s">
        <v>379</v>
      </c>
      <c r="E64" s="61">
        <v>0</v>
      </c>
      <c r="F64" s="61">
        <v>0</v>
      </c>
      <c r="G64" s="61">
        <v>0</v>
      </c>
      <c r="H64" s="61">
        <v>0</v>
      </c>
      <c r="I64" s="61">
        <v>6</v>
      </c>
      <c r="J64" s="61">
        <v>0</v>
      </c>
      <c r="K64" s="61">
        <v>0</v>
      </c>
      <c r="L64" s="61">
        <v>0</v>
      </c>
      <c r="M64" s="61">
        <v>0</v>
      </c>
      <c r="N64" s="120">
        <v>0</v>
      </c>
      <c r="O64" s="120">
        <v>0</v>
      </c>
      <c r="P64" s="61">
        <v>0</v>
      </c>
      <c r="Q64" s="61">
        <v>0</v>
      </c>
      <c r="R64" s="61">
        <v>0</v>
      </c>
      <c r="S64" s="125">
        <f t="shared" si="3"/>
        <v>6</v>
      </c>
      <c r="T64" s="125">
        <f t="shared" si="5"/>
        <v>6</v>
      </c>
      <c r="U64" s="61">
        <v>0</v>
      </c>
      <c r="V64" s="247">
        <f t="shared" si="4"/>
        <v>6</v>
      </c>
    </row>
    <row r="65" spans="1:22" ht="12.75">
      <c r="A65" s="166">
        <v>62</v>
      </c>
      <c r="B65" s="119" t="s">
        <v>365</v>
      </c>
      <c r="C65" s="119" t="s">
        <v>366</v>
      </c>
      <c r="D65" s="119" t="s">
        <v>29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120">
        <v>0</v>
      </c>
      <c r="O65" s="120">
        <v>0</v>
      </c>
      <c r="P65" s="61">
        <v>0</v>
      </c>
      <c r="Q65" s="61">
        <v>0</v>
      </c>
      <c r="R65" s="61">
        <v>0</v>
      </c>
      <c r="S65" s="61">
        <f t="shared" si="3"/>
        <v>0</v>
      </c>
      <c r="T65" s="61">
        <f t="shared" si="5"/>
        <v>0</v>
      </c>
      <c r="U65" s="104">
        <v>4</v>
      </c>
      <c r="V65" s="248">
        <f t="shared" si="4"/>
        <v>4</v>
      </c>
    </row>
    <row r="66" spans="1:22" ht="12.75">
      <c r="A66" s="166">
        <v>63</v>
      </c>
      <c r="B66" s="119" t="s">
        <v>472</v>
      </c>
      <c r="C66" s="119" t="s">
        <v>473</v>
      </c>
      <c r="D66" s="119" t="s">
        <v>620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120">
        <v>0</v>
      </c>
      <c r="O66" s="120">
        <v>0</v>
      </c>
      <c r="P66" s="61">
        <v>0</v>
      </c>
      <c r="Q66" s="61">
        <v>0</v>
      </c>
      <c r="R66" s="61">
        <v>4</v>
      </c>
      <c r="S66" s="125">
        <f t="shared" si="3"/>
        <v>4</v>
      </c>
      <c r="T66" s="125">
        <f t="shared" si="5"/>
        <v>4</v>
      </c>
      <c r="U66" s="104">
        <v>0</v>
      </c>
      <c r="V66" s="247">
        <f t="shared" si="4"/>
        <v>4</v>
      </c>
    </row>
    <row r="67" spans="1:22" ht="12.75">
      <c r="A67" s="166">
        <v>64</v>
      </c>
      <c r="B67" s="124" t="s">
        <v>317</v>
      </c>
      <c r="C67" s="124" t="s">
        <v>318</v>
      </c>
      <c r="D67" s="124" t="s">
        <v>629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4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125">
        <f t="shared" si="3"/>
        <v>4</v>
      </c>
      <c r="T67" s="125">
        <f t="shared" si="5"/>
        <v>4</v>
      </c>
      <c r="U67" s="104">
        <v>0</v>
      </c>
      <c r="V67" s="248">
        <f t="shared" si="4"/>
        <v>4</v>
      </c>
    </row>
    <row r="68" spans="1:22" ht="12.75">
      <c r="A68" s="166">
        <v>65</v>
      </c>
      <c r="B68" s="193" t="s">
        <v>177</v>
      </c>
      <c r="C68" s="193" t="s">
        <v>344</v>
      </c>
      <c r="D68" s="193" t="s">
        <v>69</v>
      </c>
      <c r="E68" s="120">
        <v>0</v>
      </c>
      <c r="F68" s="120">
        <v>0</v>
      </c>
      <c r="G68" s="120">
        <v>0</v>
      </c>
      <c r="H68" s="120">
        <v>0</v>
      </c>
      <c r="I68" s="120">
        <v>0</v>
      </c>
      <c r="J68" s="120">
        <v>4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61">
        <v>0</v>
      </c>
      <c r="R68" s="120">
        <v>0</v>
      </c>
      <c r="S68" s="61">
        <f aca="true" t="shared" si="6" ref="S68:S90">SUM(E68:R68)</f>
        <v>4</v>
      </c>
      <c r="T68" s="61">
        <f t="shared" si="5"/>
        <v>4</v>
      </c>
      <c r="U68" s="104">
        <v>0</v>
      </c>
      <c r="V68" s="247">
        <f>T68+U68</f>
        <v>4</v>
      </c>
    </row>
    <row r="69" spans="1:22" ht="12.75">
      <c r="A69" s="166">
        <v>66</v>
      </c>
      <c r="B69" s="119" t="s">
        <v>463</v>
      </c>
      <c r="C69" s="119" t="s">
        <v>307</v>
      </c>
      <c r="D69" s="119" t="s">
        <v>87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120">
        <v>0</v>
      </c>
      <c r="O69" s="120">
        <v>0</v>
      </c>
      <c r="P69" s="61">
        <v>0</v>
      </c>
      <c r="Q69" s="61">
        <v>0</v>
      </c>
      <c r="R69" s="61">
        <v>2</v>
      </c>
      <c r="S69" s="62">
        <f t="shared" si="6"/>
        <v>2</v>
      </c>
      <c r="T69" s="62">
        <f t="shared" si="5"/>
        <v>2</v>
      </c>
      <c r="U69" s="104">
        <v>0</v>
      </c>
      <c r="V69" s="247">
        <f>T69+U69</f>
        <v>2</v>
      </c>
    </row>
    <row r="70" spans="1:22" ht="12.75">
      <c r="A70" s="166">
        <v>67</v>
      </c>
      <c r="B70" s="119" t="s">
        <v>407</v>
      </c>
      <c r="C70" s="119" t="s">
        <v>408</v>
      </c>
      <c r="D70" s="119" t="s">
        <v>319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2</v>
      </c>
      <c r="K70" s="61">
        <v>0</v>
      </c>
      <c r="L70" s="61">
        <v>0</v>
      </c>
      <c r="M70" s="61">
        <v>0</v>
      </c>
      <c r="N70" s="120">
        <v>0</v>
      </c>
      <c r="O70" s="120">
        <v>0</v>
      </c>
      <c r="P70" s="61">
        <v>0</v>
      </c>
      <c r="Q70" s="61">
        <v>0</v>
      </c>
      <c r="R70" s="61">
        <v>0</v>
      </c>
      <c r="S70" s="61">
        <f t="shared" si="6"/>
        <v>2</v>
      </c>
      <c r="T70" s="61">
        <f t="shared" si="5"/>
        <v>2</v>
      </c>
      <c r="U70" s="104">
        <v>0</v>
      </c>
      <c r="V70" s="249">
        <f>T70+U70</f>
        <v>2</v>
      </c>
    </row>
    <row r="71" spans="1:22" ht="12.75">
      <c r="A71" s="166">
        <v>68</v>
      </c>
      <c r="B71" s="119" t="s">
        <v>571</v>
      </c>
      <c r="C71" s="119" t="s">
        <v>572</v>
      </c>
      <c r="D71" s="119" t="s">
        <v>624</v>
      </c>
      <c r="E71" s="61">
        <v>0</v>
      </c>
      <c r="F71" s="61">
        <v>2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127">
        <f t="shared" si="6"/>
        <v>2</v>
      </c>
      <c r="T71" s="104">
        <f t="shared" si="5"/>
        <v>2</v>
      </c>
      <c r="U71" s="104">
        <v>0</v>
      </c>
      <c r="V71" s="247">
        <f>T71+U71</f>
        <v>2</v>
      </c>
    </row>
    <row r="72" spans="1:22" ht="12.75">
      <c r="A72" s="118">
        <v>69</v>
      </c>
      <c r="B72" s="124" t="s">
        <v>630</v>
      </c>
      <c r="C72" s="124" t="s">
        <v>196</v>
      </c>
      <c r="D72" s="124" t="s">
        <v>539</v>
      </c>
      <c r="E72" s="61">
        <v>0</v>
      </c>
      <c r="F72" s="61">
        <v>0</v>
      </c>
      <c r="G72" s="61">
        <v>2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127">
        <f t="shared" si="6"/>
        <v>2</v>
      </c>
      <c r="T72" s="127">
        <f t="shared" si="5"/>
        <v>2</v>
      </c>
      <c r="U72" s="104">
        <v>0</v>
      </c>
      <c r="V72" s="247">
        <f>T72+U72</f>
        <v>2</v>
      </c>
    </row>
    <row r="73" spans="1:22" ht="12.75">
      <c r="A73" s="118">
        <v>70</v>
      </c>
      <c r="B73" s="119" t="s">
        <v>67</v>
      </c>
      <c r="C73" s="119" t="s">
        <v>196</v>
      </c>
      <c r="D73" s="119" t="s">
        <v>379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120">
        <v>0</v>
      </c>
      <c r="O73" s="120">
        <v>2</v>
      </c>
      <c r="P73" s="61">
        <v>0</v>
      </c>
      <c r="Q73" s="61">
        <v>0</v>
      </c>
      <c r="R73" s="61">
        <v>0</v>
      </c>
      <c r="S73" s="61">
        <f t="shared" si="6"/>
        <v>2</v>
      </c>
      <c r="T73" s="125">
        <f t="shared" si="5"/>
        <v>2</v>
      </c>
      <c r="U73" s="61">
        <v>0</v>
      </c>
      <c r="V73" s="248">
        <v>0</v>
      </c>
    </row>
    <row r="74" spans="1:22" ht="12.75">
      <c r="A74" s="80">
        <v>71</v>
      </c>
      <c r="B74" s="136" t="s">
        <v>166</v>
      </c>
      <c r="C74" s="136" t="s">
        <v>366</v>
      </c>
      <c r="D74" s="136" t="s">
        <v>620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3">
        <v>0</v>
      </c>
      <c r="O74" s="83">
        <v>0</v>
      </c>
      <c r="P74" s="82">
        <v>0</v>
      </c>
      <c r="Q74" s="82">
        <v>0</v>
      </c>
      <c r="R74" s="82"/>
      <c r="S74" s="84">
        <f t="shared" si="6"/>
        <v>0</v>
      </c>
      <c r="T74" s="84">
        <f t="shared" si="5"/>
        <v>0</v>
      </c>
      <c r="U74" s="250"/>
      <c r="V74" s="247">
        <f aca="true" t="shared" si="7" ref="V74:V105">T74+U74</f>
        <v>0</v>
      </c>
    </row>
    <row r="75" spans="1:22" ht="12.75">
      <c r="A75" s="80">
        <v>72</v>
      </c>
      <c r="B75" s="134" t="s">
        <v>631</v>
      </c>
      <c r="C75" s="134" t="s">
        <v>579</v>
      </c>
      <c r="D75" s="134" t="s">
        <v>539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3">
        <v>0</v>
      </c>
      <c r="O75" s="83">
        <v>0</v>
      </c>
      <c r="P75" s="82">
        <v>0</v>
      </c>
      <c r="Q75" s="82">
        <v>0</v>
      </c>
      <c r="R75" s="82"/>
      <c r="S75" s="84">
        <f t="shared" si="6"/>
        <v>0</v>
      </c>
      <c r="T75" s="84">
        <f t="shared" si="5"/>
        <v>0</v>
      </c>
      <c r="U75" s="250"/>
      <c r="V75" s="247">
        <f t="shared" si="7"/>
        <v>0</v>
      </c>
    </row>
    <row r="76" spans="1:22" ht="12.75">
      <c r="A76" s="80">
        <v>73</v>
      </c>
      <c r="B76" s="136" t="s">
        <v>612</v>
      </c>
      <c r="C76" s="136" t="s">
        <v>66</v>
      </c>
      <c r="D76" s="136" t="s">
        <v>387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3">
        <v>0</v>
      </c>
      <c r="O76" s="83">
        <v>0</v>
      </c>
      <c r="P76" s="82">
        <v>0</v>
      </c>
      <c r="Q76" s="82">
        <v>0</v>
      </c>
      <c r="R76" s="82"/>
      <c r="S76" s="82">
        <f t="shared" si="6"/>
        <v>0</v>
      </c>
      <c r="T76" s="82">
        <f t="shared" si="5"/>
        <v>0</v>
      </c>
      <c r="U76" s="250"/>
      <c r="V76" s="248">
        <f t="shared" si="7"/>
        <v>0</v>
      </c>
    </row>
    <row r="77" spans="1:22" ht="12.75">
      <c r="A77" s="80">
        <v>74</v>
      </c>
      <c r="B77" s="134" t="s">
        <v>580</v>
      </c>
      <c r="C77" s="134" t="s">
        <v>566</v>
      </c>
      <c r="D77" s="134" t="s">
        <v>632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  <c r="M77" s="84">
        <v>0</v>
      </c>
      <c r="N77" s="83">
        <v>0</v>
      </c>
      <c r="O77" s="83">
        <v>0</v>
      </c>
      <c r="P77" s="84">
        <v>0</v>
      </c>
      <c r="Q77" s="82">
        <v>0</v>
      </c>
      <c r="R77" s="84"/>
      <c r="S77" s="84">
        <f t="shared" si="6"/>
        <v>0</v>
      </c>
      <c r="T77" s="84">
        <f t="shared" si="5"/>
        <v>0</v>
      </c>
      <c r="U77" s="252"/>
      <c r="V77" s="247">
        <f t="shared" si="7"/>
        <v>0</v>
      </c>
    </row>
    <row r="78" spans="1:22" ht="12.75">
      <c r="A78" s="80">
        <v>75</v>
      </c>
      <c r="B78" s="136" t="s">
        <v>143</v>
      </c>
      <c r="C78" s="136" t="s">
        <v>144</v>
      </c>
      <c r="D78" s="136" t="s">
        <v>69</v>
      </c>
      <c r="E78" s="253">
        <v>0</v>
      </c>
      <c r="F78" s="253">
        <v>0</v>
      </c>
      <c r="G78" s="253">
        <v>0</v>
      </c>
      <c r="H78" s="253">
        <v>0</v>
      </c>
      <c r="I78" s="253">
        <v>0</v>
      </c>
      <c r="J78" s="253">
        <v>0</v>
      </c>
      <c r="K78" s="253">
        <v>0</v>
      </c>
      <c r="L78" s="253">
        <v>0</v>
      </c>
      <c r="M78" s="253">
        <v>0</v>
      </c>
      <c r="N78" s="254">
        <v>0</v>
      </c>
      <c r="O78" s="254">
        <v>0</v>
      </c>
      <c r="P78" s="253">
        <v>0</v>
      </c>
      <c r="Q78" s="253">
        <v>0</v>
      </c>
      <c r="R78" s="253"/>
      <c r="S78" s="255">
        <f t="shared" si="6"/>
        <v>0</v>
      </c>
      <c r="T78" s="253">
        <f t="shared" si="5"/>
        <v>0</v>
      </c>
      <c r="U78" s="250"/>
      <c r="V78" s="248">
        <f t="shared" si="7"/>
        <v>0</v>
      </c>
    </row>
    <row r="79" spans="1:22" ht="12.75">
      <c r="A79" s="80">
        <v>76</v>
      </c>
      <c r="B79" s="136" t="s">
        <v>58</v>
      </c>
      <c r="C79" s="136" t="s">
        <v>59</v>
      </c>
      <c r="D79" s="136" t="s">
        <v>132</v>
      </c>
      <c r="E79" s="253">
        <v>0</v>
      </c>
      <c r="F79" s="253">
        <v>0</v>
      </c>
      <c r="G79" s="253">
        <v>0</v>
      </c>
      <c r="H79" s="253">
        <v>0</v>
      </c>
      <c r="I79" s="253">
        <v>0</v>
      </c>
      <c r="J79" s="253">
        <v>0</v>
      </c>
      <c r="K79" s="253">
        <v>0</v>
      </c>
      <c r="L79" s="253">
        <v>0</v>
      </c>
      <c r="M79" s="253">
        <v>0</v>
      </c>
      <c r="N79" s="254">
        <v>0</v>
      </c>
      <c r="O79" s="254">
        <v>0</v>
      </c>
      <c r="P79" s="253">
        <v>0</v>
      </c>
      <c r="Q79" s="253">
        <v>0</v>
      </c>
      <c r="R79" s="253"/>
      <c r="S79" s="253">
        <f t="shared" si="6"/>
        <v>0</v>
      </c>
      <c r="T79" s="256">
        <f t="shared" si="5"/>
        <v>0</v>
      </c>
      <c r="U79" s="250"/>
      <c r="V79" s="247">
        <f t="shared" si="7"/>
        <v>0</v>
      </c>
    </row>
    <row r="80" spans="1:22" ht="12.75">
      <c r="A80" s="80">
        <v>77</v>
      </c>
      <c r="B80" s="134" t="s">
        <v>452</v>
      </c>
      <c r="C80" s="134" t="s">
        <v>229</v>
      </c>
      <c r="D80" s="134" t="s">
        <v>379</v>
      </c>
      <c r="E80" s="253">
        <v>0</v>
      </c>
      <c r="F80" s="253">
        <v>0</v>
      </c>
      <c r="G80" s="253">
        <v>0</v>
      </c>
      <c r="H80" s="253">
        <v>0</v>
      </c>
      <c r="I80" s="253">
        <v>0</v>
      </c>
      <c r="J80" s="253">
        <v>0</v>
      </c>
      <c r="K80" s="253">
        <v>0</v>
      </c>
      <c r="L80" s="253">
        <v>0</v>
      </c>
      <c r="M80" s="253">
        <v>0</v>
      </c>
      <c r="N80" s="254">
        <v>0</v>
      </c>
      <c r="O80" s="254">
        <v>0</v>
      </c>
      <c r="P80" s="253">
        <v>0</v>
      </c>
      <c r="Q80" s="253">
        <v>0</v>
      </c>
      <c r="R80" s="253"/>
      <c r="S80" s="256">
        <f t="shared" si="6"/>
        <v>0</v>
      </c>
      <c r="T80" s="256">
        <f t="shared" si="5"/>
        <v>0</v>
      </c>
      <c r="U80" s="253"/>
      <c r="V80" s="247">
        <f t="shared" si="7"/>
        <v>0</v>
      </c>
    </row>
    <row r="81" spans="1:22" ht="12.75">
      <c r="A81" s="80">
        <v>78</v>
      </c>
      <c r="B81" s="136" t="s">
        <v>477</v>
      </c>
      <c r="C81" s="136" t="s">
        <v>478</v>
      </c>
      <c r="D81" s="136" t="s">
        <v>479</v>
      </c>
      <c r="E81" s="253">
        <v>0</v>
      </c>
      <c r="F81" s="253">
        <v>0</v>
      </c>
      <c r="G81" s="253">
        <v>0</v>
      </c>
      <c r="H81" s="253">
        <v>0</v>
      </c>
      <c r="I81" s="253">
        <v>0</v>
      </c>
      <c r="J81" s="253">
        <v>0</v>
      </c>
      <c r="K81" s="253">
        <v>0</v>
      </c>
      <c r="L81" s="253">
        <v>0</v>
      </c>
      <c r="M81" s="253">
        <v>0</v>
      </c>
      <c r="N81" s="254">
        <v>0</v>
      </c>
      <c r="O81" s="254">
        <v>0</v>
      </c>
      <c r="P81" s="253">
        <v>0</v>
      </c>
      <c r="Q81" s="253">
        <v>0</v>
      </c>
      <c r="R81" s="253"/>
      <c r="S81" s="255">
        <f t="shared" si="6"/>
        <v>0</v>
      </c>
      <c r="T81" s="255">
        <f t="shared" si="5"/>
        <v>0</v>
      </c>
      <c r="U81" s="250"/>
      <c r="V81" s="247">
        <f t="shared" si="7"/>
        <v>0</v>
      </c>
    </row>
    <row r="82" spans="1:22" ht="12.75">
      <c r="A82" s="80">
        <v>79</v>
      </c>
      <c r="B82" s="134" t="s">
        <v>30</v>
      </c>
      <c r="C82" s="134" t="s">
        <v>31</v>
      </c>
      <c r="D82" s="134" t="s">
        <v>633</v>
      </c>
      <c r="E82" s="253">
        <v>0</v>
      </c>
      <c r="F82" s="253">
        <v>0</v>
      </c>
      <c r="G82" s="253">
        <v>0</v>
      </c>
      <c r="H82" s="253">
        <v>0</v>
      </c>
      <c r="I82" s="253">
        <v>0</v>
      </c>
      <c r="J82" s="253">
        <v>0</v>
      </c>
      <c r="K82" s="253">
        <v>0</v>
      </c>
      <c r="L82" s="253">
        <v>0</v>
      </c>
      <c r="M82" s="253">
        <v>0</v>
      </c>
      <c r="N82" s="254">
        <v>0</v>
      </c>
      <c r="O82" s="254">
        <v>0</v>
      </c>
      <c r="P82" s="253">
        <v>0</v>
      </c>
      <c r="Q82" s="253">
        <v>0</v>
      </c>
      <c r="R82" s="253"/>
      <c r="S82" s="255">
        <f t="shared" si="6"/>
        <v>0</v>
      </c>
      <c r="T82" s="255">
        <f t="shared" si="5"/>
        <v>0</v>
      </c>
      <c r="U82" s="250"/>
      <c r="V82" s="247">
        <f t="shared" si="7"/>
        <v>0</v>
      </c>
    </row>
    <row r="83" spans="1:22" ht="12.75">
      <c r="A83" s="80">
        <v>80</v>
      </c>
      <c r="B83" s="134" t="s">
        <v>634</v>
      </c>
      <c r="C83" s="134" t="s">
        <v>53</v>
      </c>
      <c r="D83" s="134" t="s">
        <v>26</v>
      </c>
      <c r="E83" s="253">
        <v>0</v>
      </c>
      <c r="F83" s="253">
        <v>0</v>
      </c>
      <c r="G83" s="253">
        <v>0</v>
      </c>
      <c r="H83" s="253">
        <v>0</v>
      </c>
      <c r="I83" s="253">
        <v>0</v>
      </c>
      <c r="J83" s="253">
        <v>0</v>
      </c>
      <c r="K83" s="253">
        <v>0</v>
      </c>
      <c r="L83" s="253">
        <v>0</v>
      </c>
      <c r="M83" s="253">
        <v>0</v>
      </c>
      <c r="N83" s="254">
        <v>0</v>
      </c>
      <c r="O83" s="254">
        <v>0</v>
      </c>
      <c r="P83" s="253">
        <v>0</v>
      </c>
      <c r="Q83" s="253">
        <v>0</v>
      </c>
      <c r="R83" s="253"/>
      <c r="S83" s="256">
        <f t="shared" si="6"/>
        <v>0</v>
      </c>
      <c r="T83" s="256">
        <f t="shared" si="5"/>
        <v>0</v>
      </c>
      <c r="U83" s="250"/>
      <c r="V83" s="248">
        <f t="shared" si="7"/>
        <v>0</v>
      </c>
    </row>
    <row r="84" spans="1:22" ht="12.75">
      <c r="A84" s="80">
        <v>81</v>
      </c>
      <c r="B84" s="136" t="s">
        <v>635</v>
      </c>
      <c r="C84" s="136" t="s">
        <v>366</v>
      </c>
      <c r="D84" s="136" t="s">
        <v>41</v>
      </c>
      <c r="E84" s="253">
        <v>0</v>
      </c>
      <c r="F84" s="253">
        <v>0</v>
      </c>
      <c r="G84" s="253">
        <v>0</v>
      </c>
      <c r="H84" s="253">
        <v>0</v>
      </c>
      <c r="I84" s="253">
        <v>0</v>
      </c>
      <c r="J84" s="253">
        <v>0</v>
      </c>
      <c r="K84" s="253">
        <v>0</v>
      </c>
      <c r="L84" s="253">
        <v>0</v>
      </c>
      <c r="M84" s="253">
        <v>0</v>
      </c>
      <c r="N84" s="254">
        <v>0</v>
      </c>
      <c r="O84" s="254">
        <v>0</v>
      </c>
      <c r="P84" s="253">
        <v>0</v>
      </c>
      <c r="Q84" s="253">
        <v>0</v>
      </c>
      <c r="R84" s="253"/>
      <c r="S84" s="253">
        <f t="shared" si="6"/>
        <v>0</v>
      </c>
      <c r="T84" s="256">
        <f t="shared" si="5"/>
        <v>0</v>
      </c>
      <c r="U84" s="250"/>
      <c r="V84" s="248">
        <f t="shared" si="7"/>
        <v>0</v>
      </c>
    </row>
    <row r="85" spans="1:22" ht="12.75">
      <c r="A85" s="80">
        <v>82</v>
      </c>
      <c r="B85" s="136" t="s">
        <v>149</v>
      </c>
      <c r="C85" s="136" t="s">
        <v>150</v>
      </c>
      <c r="D85" s="136" t="s">
        <v>636</v>
      </c>
      <c r="E85" s="253">
        <v>0</v>
      </c>
      <c r="F85" s="253">
        <v>0</v>
      </c>
      <c r="G85" s="253">
        <v>0</v>
      </c>
      <c r="H85" s="253">
        <v>0</v>
      </c>
      <c r="I85" s="253">
        <v>0</v>
      </c>
      <c r="J85" s="253">
        <v>0</v>
      </c>
      <c r="K85" s="253">
        <v>0</v>
      </c>
      <c r="L85" s="253">
        <v>0</v>
      </c>
      <c r="M85" s="253">
        <v>0</v>
      </c>
      <c r="N85" s="254">
        <v>0</v>
      </c>
      <c r="O85" s="254">
        <v>0</v>
      </c>
      <c r="P85" s="253">
        <v>0</v>
      </c>
      <c r="Q85" s="253">
        <v>0</v>
      </c>
      <c r="R85" s="253"/>
      <c r="S85" s="255">
        <f t="shared" si="6"/>
        <v>0</v>
      </c>
      <c r="T85" s="253">
        <f t="shared" si="5"/>
        <v>0</v>
      </c>
      <c r="U85" s="250"/>
      <c r="V85" s="248">
        <f t="shared" si="7"/>
        <v>0</v>
      </c>
    </row>
    <row r="86" spans="1:22" ht="12.75">
      <c r="A86" s="80">
        <v>83</v>
      </c>
      <c r="B86" s="134" t="s">
        <v>637</v>
      </c>
      <c r="C86" s="134" t="s">
        <v>99</v>
      </c>
      <c r="D86" s="134" t="s">
        <v>620</v>
      </c>
      <c r="E86" s="253">
        <v>0</v>
      </c>
      <c r="F86" s="253">
        <v>0</v>
      </c>
      <c r="G86" s="253">
        <v>0</v>
      </c>
      <c r="H86" s="253">
        <v>0</v>
      </c>
      <c r="I86" s="253">
        <v>0</v>
      </c>
      <c r="J86" s="253">
        <v>0</v>
      </c>
      <c r="K86" s="253">
        <v>0</v>
      </c>
      <c r="L86" s="253">
        <v>0</v>
      </c>
      <c r="M86" s="253">
        <v>0</v>
      </c>
      <c r="N86" s="254">
        <v>0</v>
      </c>
      <c r="O86" s="254">
        <v>0</v>
      </c>
      <c r="P86" s="253">
        <v>0</v>
      </c>
      <c r="Q86" s="253">
        <v>0</v>
      </c>
      <c r="R86" s="253"/>
      <c r="S86" s="255">
        <f t="shared" si="6"/>
        <v>0</v>
      </c>
      <c r="T86" s="255">
        <f t="shared" si="5"/>
        <v>0</v>
      </c>
      <c r="U86" s="250"/>
      <c r="V86" s="248">
        <f t="shared" si="7"/>
        <v>0</v>
      </c>
    </row>
    <row r="87" spans="1:22" ht="12.75">
      <c r="A87" s="91">
        <v>84</v>
      </c>
      <c r="B87" s="136" t="s">
        <v>322</v>
      </c>
      <c r="C87" s="136" t="s">
        <v>34</v>
      </c>
      <c r="D87" s="136" t="s">
        <v>36</v>
      </c>
      <c r="E87" s="253">
        <v>0</v>
      </c>
      <c r="F87" s="253">
        <v>0</v>
      </c>
      <c r="G87" s="253">
        <v>0</v>
      </c>
      <c r="H87" s="253">
        <v>0</v>
      </c>
      <c r="I87" s="253">
        <v>0</v>
      </c>
      <c r="J87" s="253">
        <v>0</v>
      </c>
      <c r="K87" s="254">
        <v>0</v>
      </c>
      <c r="L87" s="253">
        <v>0</v>
      </c>
      <c r="M87" s="253">
        <v>0</v>
      </c>
      <c r="N87" s="253">
        <v>0</v>
      </c>
      <c r="O87" s="253">
        <v>0</v>
      </c>
      <c r="P87" s="253">
        <v>0</v>
      </c>
      <c r="Q87" s="253"/>
      <c r="R87" s="253"/>
      <c r="S87" s="256">
        <f t="shared" si="6"/>
        <v>0</v>
      </c>
      <c r="T87" s="256">
        <f t="shared" si="5"/>
        <v>0</v>
      </c>
      <c r="U87" s="250"/>
      <c r="V87" s="247">
        <f t="shared" si="7"/>
        <v>0</v>
      </c>
    </row>
    <row r="88" spans="1:22" ht="12.75">
      <c r="A88" s="91">
        <v>85</v>
      </c>
      <c r="B88" s="136" t="s">
        <v>522</v>
      </c>
      <c r="C88" s="136" t="s">
        <v>324</v>
      </c>
      <c r="D88" s="136" t="s">
        <v>41</v>
      </c>
      <c r="E88" s="253">
        <v>0</v>
      </c>
      <c r="F88" s="253">
        <v>0</v>
      </c>
      <c r="G88" s="253">
        <v>0</v>
      </c>
      <c r="H88" s="253">
        <v>0</v>
      </c>
      <c r="I88" s="253">
        <v>0</v>
      </c>
      <c r="J88" s="253">
        <v>0</v>
      </c>
      <c r="K88" s="254">
        <v>0</v>
      </c>
      <c r="L88" s="253">
        <v>0</v>
      </c>
      <c r="M88" s="253">
        <v>0</v>
      </c>
      <c r="N88" s="253">
        <v>0</v>
      </c>
      <c r="O88" s="253">
        <v>0</v>
      </c>
      <c r="P88" s="253">
        <v>0</v>
      </c>
      <c r="Q88" s="253"/>
      <c r="R88" s="253"/>
      <c r="S88" s="253">
        <f t="shared" si="6"/>
        <v>0</v>
      </c>
      <c r="T88" s="253">
        <f t="shared" si="5"/>
        <v>0</v>
      </c>
      <c r="U88" s="250"/>
      <c r="V88" s="248">
        <f t="shared" si="7"/>
        <v>0</v>
      </c>
    </row>
    <row r="89" spans="1:22" ht="12.75">
      <c r="A89" s="91">
        <v>86</v>
      </c>
      <c r="B89" s="134" t="s">
        <v>63</v>
      </c>
      <c r="C89" s="134" t="s">
        <v>56</v>
      </c>
      <c r="D89" s="134" t="s">
        <v>69</v>
      </c>
      <c r="E89" s="253">
        <v>0</v>
      </c>
      <c r="F89" s="253">
        <v>0</v>
      </c>
      <c r="G89" s="253">
        <v>0</v>
      </c>
      <c r="H89" s="253">
        <v>0</v>
      </c>
      <c r="I89" s="253">
        <v>0</v>
      </c>
      <c r="J89" s="253">
        <v>0</v>
      </c>
      <c r="K89" s="253">
        <v>0</v>
      </c>
      <c r="L89" s="253">
        <v>0</v>
      </c>
      <c r="M89" s="253">
        <v>0</v>
      </c>
      <c r="N89" s="253">
        <v>0</v>
      </c>
      <c r="O89" s="253">
        <v>0</v>
      </c>
      <c r="P89" s="253">
        <v>0</v>
      </c>
      <c r="Q89" s="253"/>
      <c r="R89" s="253"/>
      <c r="S89" s="256">
        <f t="shared" si="6"/>
        <v>0</v>
      </c>
      <c r="T89" s="256">
        <f t="shared" si="5"/>
        <v>0</v>
      </c>
      <c r="U89" s="250"/>
      <c r="V89" s="248">
        <f t="shared" si="7"/>
        <v>0</v>
      </c>
    </row>
    <row r="90" spans="1:22" ht="12.75">
      <c r="A90" s="91">
        <v>87</v>
      </c>
      <c r="B90" s="136" t="s">
        <v>464</v>
      </c>
      <c r="C90" s="136" t="s">
        <v>99</v>
      </c>
      <c r="D90" s="136" t="s">
        <v>36</v>
      </c>
      <c r="E90" s="253">
        <v>0</v>
      </c>
      <c r="F90" s="253">
        <v>0</v>
      </c>
      <c r="G90" s="253">
        <v>0</v>
      </c>
      <c r="H90" s="253">
        <v>0</v>
      </c>
      <c r="I90" s="253">
        <v>0</v>
      </c>
      <c r="J90" s="253">
        <v>0</v>
      </c>
      <c r="K90" s="253">
        <v>0</v>
      </c>
      <c r="L90" s="253">
        <v>0</v>
      </c>
      <c r="M90" s="253">
        <v>0</v>
      </c>
      <c r="N90" s="253">
        <v>0</v>
      </c>
      <c r="O90" s="253">
        <v>0</v>
      </c>
      <c r="P90" s="253">
        <v>0</v>
      </c>
      <c r="Q90" s="253"/>
      <c r="R90" s="253"/>
      <c r="S90" s="253">
        <f t="shared" si="6"/>
        <v>0</v>
      </c>
      <c r="T90" s="256">
        <f t="shared" si="5"/>
        <v>0</v>
      </c>
      <c r="U90" s="250"/>
      <c r="V90" s="248">
        <f t="shared" si="7"/>
        <v>0</v>
      </c>
    </row>
    <row r="91" spans="1:22" ht="12.75">
      <c r="A91" s="91">
        <v>88</v>
      </c>
      <c r="B91" s="134" t="s">
        <v>612</v>
      </c>
      <c r="C91" s="134" t="s">
        <v>275</v>
      </c>
      <c r="D91" s="134" t="s">
        <v>87</v>
      </c>
      <c r="E91" s="253">
        <v>0</v>
      </c>
      <c r="F91" s="253">
        <v>0</v>
      </c>
      <c r="G91" s="253">
        <v>0</v>
      </c>
      <c r="H91" s="253">
        <v>0</v>
      </c>
      <c r="I91" s="253">
        <v>0</v>
      </c>
      <c r="J91" s="253">
        <v>0</v>
      </c>
      <c r="K91" s="253">
        <v>0</v>
      </c>
      <c r="L91" s="253">
        <v>0</v>
      </c>
      <c r="M91" s="253">
        <v>0</v>
      </c>
      <c r="N91" s="253">
        <v>0</v>
      </c>
      <c r="O91" s="253">
        <v>0</v>
      </c>
      <c r="P91" s="253">
        <v>0</v>
      </c>
      <c r="Q91" s="253"/>
      <c r="R91" s="253"/>
      <c r="S91" s="256">
        <v>0</v>
      </c>
      <c r="T91" s="256">
        <v>0</v>
      </c>
      <c r="U91" s="257"/>
      <c r="V91" s="248">
        <f t="shared" si="7"/>
        <v>0</v>
      </c>
    </row>
    <row r="92" spans="1:22" ht="12.75">
      <c r="A92" s="91">
        <v>89</v>
      </c>
      <c r="B92" s="134" t="s">
        <v>638</v>
      </c>
      <c r="C92" s="134" t="s">
        <v>639</v>
      </c>
      <c r="D92" s="134" t="s">
        <v>620</v>
      </c>
      <c r="E92" s="253">
        <v>0</v>
      </c>
      <c r="F92" s="253">
        <v>0</v>
      </c>
      <c r="G92" s="253">
        <v>0</v>
      </c>
      <c r="H92" s="253">
        <v>0</v>
      </c>
      <c r="I92" s="253">
        <v>0</v>
      </c>
      <c r="J92" s="253">
        <v>0</v>
      </c>
      <c r="K92" s="253">
        <v>0</v>
      </c>
      <c r="L92" s="253">
        <v>0</v>
      </c>
      <c r="M92" s="253">
        <v>0</v>
      </c>
      <c r="N92" s="253">
        <v>0</v>
      </c>
      <c r="O92" s="253">
        <v>0</v>
      </c>
      <c r="P92" s="253">
        <v>0</v>
      </c>
      <c r="Q92" s="253"/>
      <c r="R92" s="253"/>
      <c r="S92" s="256">
        <f aca="true" t="shared" si="8" ref="S92:S123">SUM(E92:R92)</f>
        <v>0</v>
      </c>
      <c r="T92" s="256">
        <f aca="true" t="shared" si="9" ref="T92:T123">LARGE(E92:R92,1)+LARGE(E92:R92,2)+LARGE(E92:R92,3)+LARGE(E92:R92,4)</f>
        <v>0</v>
      </c>
      <c r="U92" s="250"/>
      <c r="V92" s="248">
        <f t="shared" si="7"/>
        <v>0</v>
      </c>
    </row>
    <row r="93" spans="1:22" ht="12.75">
      <c r="A93" s="91">
        <v>90</v>
      </c>
      <c r="B93" s="136" t="s">
        <v>248</v>
      </c>
      <c r="C93" s="136" t="s">
        <v>131</v>
      </c>
      <c r="D93" s="136" t="s">
        <v>386</v>
      </c>
      <c r="E93" s="253">
        <v>0</v>
      </c>
      <c r="F93" s="253">
        <v>0</v>
      </c>
      <c r="G93" s="253">
        <v>0</v>
      </c>
      <c r="H93" s="253">
        <v>0</v>
      </c>
      <c r="I93" s="253">
        <v>0</v>
      </c>
      <c r="J93" s="253">
        <v>0</v>
      </c>
      <c r="K93" s="253">
        <v>0</v>
      </c>
      <c r="L93" s="253">
        <v>0</v>
      </c>
      <c r="M93" s="253">
        <v>0</v>
      </c>
      <c r="N93" s="253">
        <v>0</v>
      </c>
      <c r="O93" s="253">
        <v>0</v>
      </c>
      <c r="P93" s="253">
        <v>0</v>
      </c>
      <c r="Q93" s="253"/>
      <c r="R93" s="253"/>
      <c r="S93" s="255">
        <f t="shared" si="8"/>
        <v>0</v>
      </c>
      <c r="T93" s="255">
        <f t="shared" si="9"/>
        <v>0</v>
      </c>
      <c r="U93" s="250"/>
      <c r="V93" s="247">
        <f t="shared" si="7"/>
        <v>0</v>
      </c>
    </row>
    <row r="94" spans="1:22" ht="12.75">
      <c r="A94" s="91">
        <v>91</v>
      </c>
      <c r="B94" s="134" t="s">
        <v>82</v>
      </c>
      <c r="C94" s="134" t="s">
        <v>75</v>
      </c>
      <c r="D94" s="134" t="s">
        <v>173</v>
      </c>
      <c r="E94" s="253">
        <v>0</v>
      </c>
      <c r="F94" s="253">
        <v>0</v>
      </c>
      <c r="G94" s="253">
        <v>0</v>
      </c>
      <c r="H94" s="253">
        <v>0</v>
      </c>
      <c r="I94" s="253">
        <v>0</v>
      </c>
      <c r="J94" s="253">
        <v>0</v>
      </c>
      <c r="K94" s="253">
        <v>0</v>
      </c>
      <c r="L94" s="253"/>
      <c r="M94" s="253"/>
      <c r="N94" s="253"/>
      <c r="O94" s="253"/>
      <c r="P94" s="253"/>
      <c r="Q94" s="253"/>
      <c r="R94" s="253"/>
      <c r="S94" s="255">
        <f t="shared" si="8"/>
        <v>0</v>
      </c>
      <c r="T94" s="255">
        <f t="shared" si="9"/>
        <v>0</v>
      </c>
      <c r="U94" s="250"/>
      <c r="V94" s="247">
        <f t="shared" si="7"/>
        <v>0</v>
      </c>
    </row>
    <row r="95" spans="1:22" ht="12.75">
      <c r="A95" s="91">
        <v>92</v>
      </c>
      <c r="B95" s="136" t="s">
        <v>135</v>
      </c>
      <c r="C95" s="136" t="s">
        <v>80</v>
      </c>
      <c r="D95" s="136" t="s">
        <v>154</v>
      </c>
      <c r="E95" s="253">
        <v>0</v>
      </c>
      <c r="F95" s="253">
        <v>0</v>
      </c>
      <c r="G95" s="253">
        <v>0</v>
      </c>
      <c r="H95" s="253">
        <v>0</v>
      </c>
      <c r="I95" s="253">
        <v>0</v>
      </c>
      <c r="J95" s="253">
        <v>0</v>
      </c>
      <c r="K95" s="253">
        <v>0</v>
      </c>
      <c r="L95" s="253"/>
      <c r="M95" s="253"/>
      <c r="N95" s="253"/>
      <c r="O95" s="253"/>
      <c r="P95" s="253"/>
      <c r="Q95" s="253"/>
      <c r="R95" s="253"/>
      <c r="S95" s="255">
        <f t="shared" si="8"/>
        <v>0</v>
      </c>
      <c r="T95" s="255">
        <f t="shared" si="9"/>
        <v>0</v>
      </c>
      <c r="U95" s="250"/>
      <c r="V95" s="247">
        <f t="shared" si="7"/>
        <v>0</v>
      </c>
    </row>
    <row r="96" spans="1:22" ht="12.75">
      <c r="A96" s="91">
        <v>93</v>
      </c>
      <c r="B96" s="136" t="s">
        <v>61</v>
      </c>
      <c r="C96" s="136" t="s">
        <v>62</v>
      </c>
      <c r="D96" s="136" t="s">
        <v>26</v>
      </c>
      <c r="E96" s="253">
        <v>0</v>
      </c>
      <c r="F96" s="253">
        <v>0</v>
      </c>
      <c r="G96" s="253">
        <v>0</v>
      </c>
      <c r="H96" s="253">
        <v>0</v>
      </c>
      <c r="I96" s="253">
        <v>0</v>
      </c>
      <c r="J96" s="253">
        <v>0</v>
      </c>
      <c r="K96" s="253">
        <v>0</v>
      </c>
      <c r="L96" s="253"/>
      <c r="M96" s="253"/>
      <c r="N96" s="253"/>
      <c r="O96" s="253"/>
      <c r="P96" s="253"/>
      <c r="Q96" s="253"/>
      <c r="R96" s="253"/>
      <c r="S96" s="255">
        <f t="shared" si="8"/>
        <v>0</v>
      </c>
      <c r="T96" s="253">
        <f t="shared" si="9"/>
        <v>0</v>
      </c>
      <c r="U96" s="250"/>
      <c r="V96" s="247">
        <f t="shared" si="7"/>
        <v>0</v>
      </c>
    </row>
    <row r="97" spans="1:22" ht="12.75">
      <c r="A97" s="91">
        <v>94</v>
      </c>
      <c r="B97" s="136" t="s">
        <v>398</v>
      </c>
      <c r="C97" s="136" t="s">
        <v>170</v>
      </c>
      <c r="D97" s="136" t="s">
        <v>173</v>
      </c>
      <c r="E97" s="253">
        <v>0</v>
      </c>
      <c r="F97" s="253">
        <v>0</v>
      </c>
      <c r="G97" s="253">
        <v>0</v>
      </c>
      <c r="H97" s="253">
        <v>0</v>
      </c>
      <c r="I97" s="253">
        <v>0</v>
      </c>
      <c r="J97" s="253">
        <v>0</v>
      </c>
      <c r="K97" s="253">
        <v>0</v>
      </c>
      <c r="L97" s="253"/>
      <c r="M97" s="253"/>
      <c r="N97" s="253"/>
      <c r="O97" s="253"/>
      <c r="P97" s="253"/>
      <c r="Q97" s="253"/>
      <c r="R97" s="253"/>
      <c r="S97" s="255">
        <f t="shared" si="8"/>
        <v>0</v>
      </c>
      <c r="T97" s="255">
        <f t="shared" si="9"/>
        <v>0</v>
      </c>
      <c r="U97" s="250"/>
      <c r="V97" s="247">
        <f t="shared" si="7"/>
        <v>0</v>
      </c>
    </row>
    <row r="98" spans="1:22" ht="12.75">
      <c r="A98" s="91">
        <v>95</v>
      </c>
      <c r="B98" s="136" t="s">
        <v>135</v>
      </c>
      <c r="C98" s="136" t="s">
        <v>47</v>
      </c>
      <c r="D98" s="136" t="s">
        <v>640</v>
      </c>
      <c r="E98" s="253">
        <v>0</v>
      </c>
      <c r="F98" s="253">
        <v>0</v>
      </c>
      <c r="G98" s="253">
        <v>0</v>
      </c>
      <c r="H98" s="253">
        <v>0</v>
      </c>
      <c r="I98" s="253">
        <v>0</v>
      </c>
      <c r="J98" s="253">
        <v>0</v>
      </c>
      <c r="K98" s="253">
        <v>0</v>
      </c>
      <c r="L98" s="253"/>
      <c r="M98" s="253"/>
      <c r="N98" s="253"/>
      <c r="O98" s="253"/>
      <c r="P98" s="253"/>
      <c r="Q98" s="253"/>
      <c r="R98" s="253"/>
      <c r="S98" s="255">
        <f t="shared" si="8"/>
        <v>0</v>
      </c>
      <c r="T98" s="255">
        <f t="shared" si="9"/>
        <v>0</v>
      </c>
      <c r="U98" s="250"/>
      <c r="V98" s="248">
        <f t="shared" si="7"/>
        <v>0</v>
      </c>
    </row>
    <row r="99" spans="1:22" ht="12.75">
      <c r="A99" s="91">
        <v>96</v>
      </c>
      <c r="B99" s="136" t="s">
        <v>505</v>
      </c>
      <c r="C99" s="136" t="s">
        <v>170</v>
      </c>
      <c r="D99" s="136" t="s">
        <v>641</v>
      </c>
      <c r="E99" s="253">
        <v>0</v>
      </c>
      <c r="F99" s="253">
        <v>0</v>
      </c>
      <c r="G99" s="253">
        <v>0</v>
      </c>
      <c r="H99" s="253">
        <v>0</v>
      </c>
      <c r="I99" s="253">
        <v>0</v>
      </c>
      <c r="J99" s="253">
        <v>0</v>
      </c>
      <c r="K99" s="253">
        <v>0</v>
      </c>
      <c r="L99" s="253"/>
      <c r="M99" s="253"/>
      <c r="N99" s="253"/>
      <c r="O99" s="253"/>
      <c r="P99" s="253"/>
      <c r="Q99" s="253"/>
      <c r="R99" s="253"/>
      <c r="S99" s="255">
        <f t="shared" si="8"/>
        <v>0</v>
      </c>
      <c r="T99" s="255">
        <f t="shared" si="9"/>
        <v>0</v>
      </c>
      <c r="U99" s="258"/>
      <c r="V99" s="247">
        <f t="shared" si="7"/>
        <v>0</v>
      </c>
    </row>
    <row r="100" spans="1:22" ht="12.75">
      <c r="A100" s="91">
        <v>97</v>
      </c>
      <c r="B100" s="136" t="s">
        <v>642</v>
      </c>
      <c r="C100" s="136" t="s">
        <v>66</v>
      </c>
      <c r="D100" s="136" t="s">
        <v>501</v>
      </c>
      <c r="E100" s="253">
        <v>0</v>
      </c>
      <c r="F100" s="253">
        <v>0</v>
      </c>
      <c r="G100" s="253">
        <v>0</v>
      </c>
      <c r="H100" s="253">
        <v>0</v>
      </c>
      <c r="I100" s="253">
        <v>0</v>
      </c>
      <c r="J100" s="253">
        <v>0</v>
      </c>
      <c r="K100" s="253">
        <v>0</v>
      </c>
      <c r="L100" s="253"/>
      <c r="M100" s="253"/>
      <c r="N100" s="253"/>
      <c r="O100" s="253"/>
      <c r="P100" s="253"/>
      <c r="Q100" s="253"/>
      <c r="R100" s="253"/>
      <c r="S100" s="255">
        <f t="shared" si="8"/>
        <v>0</v>
      </c>
      <c r="T100" s="253">
        <f t="shared" si="9"/>
        <v>0</v>
      </c>
      <c r="U100" s="250"/>
      <c r="V100" s="247">
        <f t="shared" si="7"/>
        <v>0</v>
      </c>
    </row>
    <row r="101" spans="1:22" ht="12.75">
      <c r="A101" s="91">
        <v>98</v>
      </c>
      <c r="B101" s="136" t="s">
        <v>202</v>
      </c>
      <c r="C101" s="136" t="s">
        <v>56</v>
      </c>
      <c r="D101" s="136" t="s">
        <v>190</v>
      </c>
      <c r="E101" s="253">
        <v>0</v>
      </c>
      <c r="F101" s="253">
        <v>0</v>
      </c>
      <c r="G101" s="253">
        <v>0</v>
      </c>
      <c r="H101" s="253">
        <v>0</v>
      </c>
      <c r="I101" s="253">
        <v>0</v>
      </c>
      <c r="J101" s="253">
        <v>0</v>
      </c>
      <c r="K101" s="253">
        <v>0</v>
      </c>
      <c r="L101" s="253"/>
      <c r="M101" s="253"/>
      <c r="N101" s="253"/>
      <c r="O101" s="253"/>
      <c r="P101" s="253"/>
      <c r="Q101" s="253"/>
      <c r="R101" s="253"/>
      <c r="S101" s="255">
        <f t="shared" si="8"/>
        <v>0</v>
      </c>
      <c r="T101" s="253">
        <f t="shared" si="9"/>
        <v>0</v>
      </c>
      <c r="U101" s="250"/>
      <c r="V101" s="247">
        <f t="shared" si="7"/>
        <v>0</v>
      </c>
    </row>
    <row r="102" spans="1:22" ht="12.75">
      <c r="A102" s="91">
        <v>99</v>
      </c>
      <c r="B102" s="136" t="s">
        <v>337</v>
      </c>
      <c r="C102" s="136" t="s">
        <v>116</v>
      </c>
      <c r="D102" s="136" t="s">
        <v>285</v>
      </c>
      <c r="E102" s="253">
        <v>0</v>
      </c>
      <c r="F102" s="253">
        <v>0</v>
      </c>
      <c r="G102" s="253">
        <v>0</v>
      </c>
      <c r="H102" s="253">
        <v>0</v>
      </c>
      <c r="I102" s="253">
        <v>0</v>
      </c>
      <c r="J102" s="253">
        <v>0</v>
      </c>
      <c r="K102" s="253">
        <v>0</v>
      </c>
      <c r="L102" s="253"/>
      <c r="M102" s="253"/>
      <c r="N102" s="253"/>
      <c r="O102" s="253"/>
      <c r="P102" s="253"/>
      <c r="Q102" s="253"/>
      <c r="R102" s="253"/>
      <c r="S102" s="255">
        <f t="shared" si="8"/>
        <v>0</v>
      </c>
      <c r="T102" s="255">
        <f t="shared" si="9"/>
        <v>0</v>
      </c>
      <c r="U102" s="250"/>
      <c r="V102" s="247">
        <f t="shared" si="7"/>
        <v>0</v>
      </c>
    </row>
    <row r="103" spans="1:22" ht="12.75">
      <c r="A103" s="91">
        <v>100</v>
      </c>
      <c r="B103" s="136" t="s">
        <v>623</v>
      </c>
      <c r="C103" s="136" t="s">
        <v>643</v>
      </c>
      <c r="D103" s="136" t="s">
        <v>26</v>
      </c>
      <c r="E103" s="253">
        <v>0</v>
      </c>
      <c r="F103" s="253">
        <v>0</v>
      </c>
      <c r="G103" s="253">
        <v>0</v>
      </c>
      <c r="H103" s="253">
        <v>0</v>
      </c>
      <c r="I103" s="253">
        <v>0</v>
      </c>
      <c r="J103" s="253">
        <v>0</v>
      </c>
      <c r="K103" s="253">
        <v>0</v>
      </c>
      <c r="L103" s="253"/>
      <c r="M103" s="253"/>
      <c r="N103" s="253"/>
      <c r="O103" s="253"/>
      <c r="P103" s="253"/>
      <c r="Q103" s="253"/>
      <c r="R103" s="253"/>
      <c r="S103" s="255">
        <f t="shared" si="8"/>
        <v>0</v>
      </c>
      <c r="T103" s="255">
        <f t="shared" si="9"/>
        <v>0</v>
      </c>
      <c r="U103" s="250"/>
      <c r="V103" s="247">
        <f t="shared" si="7"/>
        <v>0</v>
      </c>
    </row>
    <row r="104" spans="1:22" ht="12.75">
      <c r="A104" s="91">
        <v>101</v>
      </c>
      <c r="B104" s="136" t="s">
        <v>330</v>
      </c>
      <c r="C104" s="136" t="s">
        <v>331</v>
      </c>
      <c r="D104" s="136" t="s">
        <v>69</v>
      </c>
      <c r="E104" s="253">
        <v>0</v>
      </c>
      <c r="F104" s="253">
        <v>0</v>
      </c>
      <c r="G104" s="253">
        <v>0</v>
      </c>
      <c r="H104" s="253">
        <v>0</v>
      </c>
      <c r="I104" s="253">
        <v>0</v>
      </c>
      <c r="J104" s="253">
        <v>0</v>
      </c>
      <c r="K104" s="253">
        <v>0</v>
      </c>
      <c r="L104" s="253"/>
      <c r="M104" s="253"/>
      <c r="N104" s="253"/>
      <c r="O104" s="253"/>
      <c r="P104" s="253"/>
      <c r="Q104" s="253"/>
      <c r="R104" s="253"/>
      <c r="S104" s="253">
        <f t="shared" si="8"/>
        <v>0</v>
      </c>
      <c r="T104" s="255">
        <f t="shared" si="9"/>
        <v>0</v>
      </c>
      <c r="U104" s="250"/>
      <c r="V104" s="247">
        <f t="shared" si="7"/>
        <v>0</v>
      </c>
    </row>
    <row r="105" spans="1:22" ht="12.75">
      <c r="A105" s="91">
        <v>102</v>
      </c>
      <c r="B105" s="136" t="s">
        <v>644</v>
      </c>
      <c r="C105" s="136" t="s">
        <v>99</v>
      </c>
      <c r="D105" s="136" t="s">
        <v>132</v>
      </c>
      <c r="E105" s="253">
        <v>0</v>
      </c>
      <c r="F105" s="253">
        <v>0</v>
      </c>
      <c r="G105" s="253">
        <v>0</v>
      </c>
      <c r="H105" s="253">
        <v>0</v>
      </c>
      <c r="I105" s="253">
        <v>0</v>
      </c>
      <c r="J105" s="253"/>
      <c r="K105" s="253"/>
      <c r="L105" s="253"/>
      <c r="M105" s="253"/>
      <c r="N105" s="253"/>
      <c r="O105" s="253"/>
      <c r="P105" s="253"/>
      <c r="Q105" s="253"/>
      <c r="R105" s="253"/>
      <c r="S105" s="255">
        <f t="shared" si="8"/>
        <v>0</v>
      </c>
      <c r="T105" s="255">
        <f t="shared" si="9"/>
        <v>0</v>
      </c>
      <c r="U105" s="250"/>
      <c r="V105" s="247">
        <f t="shared" si="7"/>
        <v>0</v>
      </c>
    </row>
    <row r="106" spans="1:22" ht="12.75">
      <c r="A106" s="91">
        <v>103</v>
      </c>
      <c r="B106" s="134" t="s">
        <v>645</v>
      </c>
      <c r="C106" s="134" t="s">
        <v>646</v>
      </c>
      <c r="D106" s="134" t="s">
        <v>379</v>
      </c>
      <c r="E106" s="253">
        <v>0</v>
      </c>
      <c r="F106" s="253">
        <v>0</v>
      </c>
      <c r="G106" s="253">
        <v>0</v>
      </c>
      <c r="H106" s="253">
        <v>0</v>
      </c>
      <c r="I106" s="253">
        <v>0</v>
      </c>
      <c r="J106" s="253"/>
      <c r="K106" s="253"/>
      <c r="L106" s="253"/>
      <c r="M106" s="253"/>
      <c r="N106" s="253"/>
      <c r="O106" s="253"/>
      <c r="P106" s="253"/>
      <c r="Q106" s="253"/>
      <c r="R106" s="253"/>
      <c r="S106" s="253">
        <f t="shared" si="8"/>
        <v>0</v>
      </c>
      <c r="T106" s="255">
        <f t="shared" si="9"/>
        <v>0</v>
      </c>
      <c r="U106" s="250"/>
      <c r="V106" s="247">
        <f aca="true" t="shared" si="10" ref="V106:V137">T106+U106</f>
        <v>0</v>
      </c>
    </row>
    <row r="107" spans="1:22" ht="12.75">
      <c r="A107" s="91">
        <v>104</v>
      </c>
      <c r="B107" s="136" t="s">
        <v>612</v>
      </c>
      <c r="C107" s="136" t="s">
        <v>327</v>
      </c>
      <c r="D107" s="136" t="s">
        <v>378</v>
      </c>
      <c r="E107" s="253">
        <v>0</v>
      </c>
      <c r="F107" s="253">
        <v>0</v>
      </c>
      <c r="G107" s="253">
        <v>0</v>
      </c>
      <c r="H107" s="253">
        <v>0</v>
      </c>
      <c r="I107" s="253">
        <v>0</v>
      </c>
      <c r="J107" s="253"/>
      <c r="K107" s="253"/>
      <c r="L107" s="253"/>
      <c r="M107" s="259"/>
      <c r="N107" s="259"/>
      <c r="O107" s="253"/>
      <c r="P107" s="253"/>
      <c r="Q107" s="253"/>
      <c r="R107" s="253"/>
      <c r="S107" s="253">
        <f t="shared" si="8"/>
        <v>0</v>
      </c>
      <c r="T107" s="253">
        <f t="shared" si="9"/>
        <v>0</v>
      </c>
      <c r="U107" s="250"/>
      <c r="V107" s="247">
        <f t="shared" si="10"/>
        <v>0</v>
      </c>
    </row>
    <row r="108" spans="1:22" ht="12.75">
      <c r="A108" s="91">
        <v>105</v>
      </c>
      <c r="B108" s="136" t="s">
        <v>647</v>
      </c>
      <c r="C108" s="136" t="s">
        <v>164</v>
      </c>
      <c r="D108" s="136" t="s">
        <v>378</v>
      </c>
      <c r="E108" s="253">
        <v>0</v>
      </c>
      <c r="F108" s="253">
        <v>0</v>
      </c>
      <c r="G108" s="253">
        <v>0</v>
      </c>
      <c r="H108" s="253">
        <v>0</v>
      </c>
      <c r="I108" s="253">
        <v>0</v>
      </c>
      <c r="J108" s="253"/>
      <c r="K108" s="253"/>
      <c r="L108" s="253"/>
      <c r="M108" s="253"/>
      <c r="N108" s="253"/>
      <c r="O108" s="253"/>
      <c r="P108" s="253"/>
      <c r="Q108" s="253"/>
      <c r="R108" s="253"/>
      <c r="S108" s="253">
        <f t="shared" si="8"/>
        <v>0</v>
      </c>
      <c r="T108" s="255">
        <f t="shared" si="9"/>
        <v>0</v>
      </c>
      <c r="U108" s="250"/>
      <c r="V108" s="247">
        <f t="shared" si="10"/>
        <v>0</v>
      </c>
    </row>
    <row r="109" spans="1:22" ht="12.75">
      <c r="A109" s="91">
        <v>106</v>
      </c>
      <c r="B109" s="134" t="s">
        <v>648</v>
      </c>
      <c r="C109" s="134" t="s">
        <v>131</v>
      </c>
      <c r="D109" s="134" t="s">
        <v>649</v>
      </c>
      <c r="E109" s="253">
        <v>0</v>
      </c>
      <c r="F109" s="253">
        <v>0</v>
      </c>
      <c r="G109" s="253">
        <v>0</v>
      </c>
      <c r="H109" s="253">
        <v>0</v>
      </c>
      <c r="I109" s="253">
        <v>0</v>
      </c>
      <c r="J109" s="253"/>
      <c r="K109" s="253"/>
      <c r="L109" s="253"/>
      <c r="M109" s="253"/>
      <c r="N109" s="253"/>
      <c r="O109" s="253"/>
      <c r="P109" s="253"/>
      <c r="Q109" s="253"/>
      <c r="R109" s="253"/>
      <c r="S109" s="255">
        <f t="shared" si="8"/>
        <v>0</v>
      </c>
      <c r="T109" s="253">
        <f t="shared" si="9"/>
        <v>0</v>
      </c>
      <c r="U109" s="250"/>
      <c r="V109" s="247">
        <f t="shared" si="10"/>
        <v>0</v>
      </c>
    </row>
    <row r="110" spans="1:22" ht="12.75">
      <c r="A110" s="91">
        <v>107</v>
      </c>
      <c r="B110" s="134" t="s">
        <v>650</v>
      </c>
      <c r="C110" s="134" t="s">
        <v>213</v>
      </c>
      <c r="D110" s="134" t="s">
        <v>132</v>
      </c>
      <c r="E110" s="253">
        <v>0</v>
      </c>
      <c r="F110" s="253">
        <v>0</v>
      </c>
      <c r="G110" s="253">
        <v>0</v>
      </c>
      <c r="H110" s="253">
        <v>0</v>
      </c>
      <c r="I110" s="253">
        <v>0</v>
      </c>
      <c r="J110" s="253"/>
      <c r="K110" s="253"/>
      <c r="L110" s="253"/>
      <c r="M110" s="253"/>
      <c r="N110" s="253"/>
      <c r="O110" s="253"/>
      <c r="P110" s="253"/>
      <c r="Q110" s="253"/>
      <c r="R110" s="253"/>
      <c r="S110" s="253">
        <f t="shared" si="8"/>
        <v>0</v>
      </c>
      <c r="T110" s="253">
        <f t="shared" si="9"/>
        <v>0</v>
      </c>
      <c r="U110" s="250"/>
      <c r="V110" s="247">
        <f t="shared" si="10"/>
        <v>0</v>
      </c>
    </row>
    <row r="111" spans="1:22" ht="12.75">
      <c r="A111" s="91">
        <v>108</v>
      </c>
      <c r="B111" s="136" t="s">
        <v>651</v>
      </c>
      <c r="C111" s="136" t="s">
        <v>416</v>
      </c>
      <c r="D111" s="136" t="s">
        <v>378</v>
      </c>
      <c r="E111" s="253">
        <v>0</v>
      </c>
      <c r="F111" s="253">
        <v>0</v>
      </c>
      <c r="G111" s="253">
        <v>0</v>
      </c>
      <c r="H111" s="253">
        <v>0</v>
      </c>
      <c r="I111" s="253">
        <v>0</v>
      </c>
      <c r="J111" s="253"/>
      <c r="K111" s="253"/>
      <c r="L111" s="253"/>
      <c r="M111" s="253"/>
      <c r="N111" s="253"/>
      <c r="O111" s="253"/>
      <c r="P111" s="253"/>
      <c r="Q111" s="253"/>
      <c r="R111" s="253"/>
      <c r="S111" s="255">
        <f t="shared" si="8"/>
        <v>0</v>
      </c>
      <c r="T111" s="253">
        <f t="shared" si="9"/>
        <v>0</v>
      </c>
      <c r="U111" s="250"/>
      <c r="V111" s="247">
        <f t="shared" si="10"/>
        <v>0</v>
      </c>
    </row>
    <row r="112" spans="1:22" ht="12.75">
      <c r="A112" s="91">
        <v>109</v>
      </c>
      <c r="B112" s="201" t="s">
        <v>133</v>
      </c>
      <c r="C112" s="201" t="s">
        <v>211</v>
      </c>
      <c r="D112" s="201" t="s">
        <v>210</v>
      </c>
      <c r="E112" s="260">
        <v>0</v>
      </c>
      <c r="F112" s="260">
        <v>0</v>
      </c>
      <c r="G112" s="260">
        <v>0</v>
      </c>
      <c r="H112" s="260">
        <v>0</v>
      </c>
      <c r="I112" s="260">
        <v>0</v>
      </c>
      <c r="J112" s="258"/>
      <c r="K112" s="258"/>
      <c r="L112" s="258"/>
      <c r="M112" s="250"/>
      <c r="N112" s="250"/>
      <c r="O112" s="250"/>
      <c r="P112" s="250"/>
      <c r="Q112" s="250"/>
      <c r="R112" s="250"/>
      <c r="S112" s="261">
        <f t="shared" si="8"/>
        <v>0</v>
      </c>
      <c r="T112" s="250">
        <f t="shared" si="9"/>
        <v>0</v>
      </c>
      <c r="U112" s="250"/>
      <c r="V112" s="247">
        <f t="shared" si="10"/>
        <v>0</v>
      </c>
    </row>
    <row r="113" spans="1:22" ht="12.75">
      <c r="A113" s="91">
        <v>110</v>
      </c>
      <c r="B113" s="201" t="s">
        <v>140</v>
      </c>
      <c r="C113" s="201" t="s">
        <v>141</v>
      </c>
      <c r="D113" s="201" t="s">
        <v>142</v>
      </c>
      <c r="E113" s="260">
        <v>0</v>
      </c>
      <c r="F113" s="260">
        <v>0</v>
      </c>
      <c r="G113" s="260">
        <v>0</v>
      </c>
      <c r="H113" s="260">
        <v>0</v>
      </c>
      <c r="I113" s="260">
        <v>0</v>
      </c>
      <c r="J113" s="258"/>
      <c r="K113" s="258"/>
      <c r="L113" s="258"/>
      <c r="M113" s="250"/>
      <c r="N113" s="250"/>
      <c r="O113" s="250"/>
      <c r="P113" s="250"/>
      <c r="Q113" s="250"/>
      <c r="R113" s="250"/>
      <c r="S113" s="250">
        <f t="shared" si="8"/>
        <v>0</v>
      </c>
      <c r="T113" s="250">
        <f t="shared" si="9"/>
        <v>0</v>
      </c>
      <c r="U113" s="250"/>
      <c r="V113" s="247">
        <f t="shared" si="10"/>
        <v>0</v>
      </c>
    </row>
    <row r="114" spans="1:22" ht="12.75">
      <c r="A114" s="91">
        <v>111</v>
      </c>
      <c r="B114" s="203" t="s">
        <v>304</v>
      </c>
      <c r="C114" s="203" t="s">
        <v>116</v>
      </c>
      <c r="D114" s="203" t="s">
        <v>305</v>
      </c>
      <c r="E114" s="260">
        <v>0</v>
      </c>
      <c r="F114" s="260">
        <v>0</v>
      </c>
      <c r="G114" s="260">
        <v>0</v>
      </c>
      <c r="H114" s="260">
        <v>0</v>
      </c>
      <c r="I114" s="260">
        <v>0</v>
      </c>
      <c r="J114" s="258"/>
      <c r="K114" s="258"/>
      <c r="L114" s="258"/>
      <c r="M114" s="250"/>
      <c r="N114" s="250"/>
      <c r="O114" s="250"/>
      <c r="P114" s="250"/>
      <c r="Q114" s="250"/>
      <c r="R114" s="250"/>
      <c r="S114" s="250">
        <f t="shared" si="8"/>
        <v>0</v>
      </c>
      <c r="T114" s="250">
        <f t="shared" si="9"/>
        <v>0</v>
      </c>
      <c r="U114" s="250"/>
      <c r="V114" s="247">
        <f t="shared" si="10"/>
        <v>0</v>
      </c>
    </row>
    <row r="115" spans="1:22" ht="12.75">
      <c r="A115" s="91">
        <v>112</v>
      </c>
      <c r="B115" s="203" t="s">
        <v>187</v>
      </c>
      <c r="C115" s="203" t="s">
        <v>56</v>
      </c>
      <c r="D115" s="203" t="s">
        <v>188</v>
      </c>
      <c r="E115" s="260">
        <v>0</v>
      </c>
      <c r="F115" s="260">
        <v>0</v>
      </c>
      <c r="G115" s="260">
        <v>0</v>
      </c>
      <c r="H115" s="260">
        <v>0</v>
      </c>
      <c r="I115" s="260">
        <v>0</v>
      </c>
      <c r="J115" s="258"/>
      <c r="K115" s="258"/>
      <c r="L115" s="258"/>
      <c r="M115" s="250"/>
      <c r="N115" s="250"/>
      <c r="O115" s="250"/>
      <c r="P115" s="250"/>
      <c r="Q115" s="250"/>
      <c r="R115" s="250"/>
      <c r="S115" s="250">
        <f t="shared" si="8"/>
        <v>0</v>
      </c>
      <c r="T115" s="261">
        <f t="shared" si="9"/>
        <v>0</v>
      </c>
      <c r="U115" s="250"/>
      <c r="V115" s="247">
        <f t="shared" si="10"/>
        <v>0</v>
      </c>
    </row>
    <row r="116" spans="1:22" ht="12.75">
      <c r="A116" s="91">
        <v>113</v>
      </c>
      <c r="B116" s="203" t="s">
        <v>480</v>
      </c>
      <c r="C116" s="203" t="s">
        <v>481</v>
      </c>
      <c r="D116" s="203" t="s">
        <v>26</v>
      </c>
      <c r="E116" s="260">
        <v>0</v>
      </c>
      <c r="F116" s="260">
        <v>0</v>
      </c>
      <c r="G116" s="260">
        <v>0</v>
      </c>
      <c r="H116" s="260">
        <v>0</v>
      </c>
      <c r="I116" s="260">
        <v>0</v>
      </c>
      <c r="J116" s="258"/>
      <c r="K116" s="258"/>
      <c r="L116" s="258"/>
      <c r="M116" s="250"/>
      <c r="N116" s="250"/>
      <c r="O116" s="250"/>
      <c r="P116" s="250"/>
      <c r="Q116" s="250"/>
      <c r="R116" s="250"/>
      <c r="S116" s="250">
        <f t="shared" si="8"/>
        <v>0</v>
      </c>
      <c r="T116" s="261">
        <f t="shared" si="9"/>
        <v>0</v>
      </c>
      <c r="U116" s="250"/>
      <c r="V116" s="247">
        <f t="shared" si="10"/>
        <v>0</v>
      </c>
    </row>
    <row r="117" spans="1:22" ht="12.75">
      <c r="A117" s="91">
        <v>114</v>
      </c>
      <c r="B117" s="203" t="s">
        <v>370</v>
      </c>
      <c r="C117" s="203" t="s">
        <v>516</v>
      </c>
      <c r="D117" s="203" t="s">
        <v>190</v>
      </c>
      <c r="E117" s="260">
        <v>0</v>
      </c>
      <c r="F117" s="260">
        <v>0</v>
      </c>
      <c r="G117" s="260">
        <v>0</v>
      </c>
      <c r="H117" s="260">
        <v>0</v>
      </c>
      <c r="I117" s="260">
        <v>0</v>
      </c>
      <c r="J117" s="250"/>
      <c r="K117" s="250"/>
      <c r="L117" s="250"/>
      <c r="M117" s="250"/>
      <c r="N117" s="250"/>
      <c r="O117" s="250"/>
      <c r="P117" s="250"/>
      <c r="Q117" s="250"/>
      <c r="R117" s="250"/>
      <c r="S117" s="250">
        <f t="shared" si="8"/>
        <v>0</v>
      </c>
      <c r="T117" s="261">
        <f t="shared" si="9"/>
        <v>0</v>
      </c>
      <c r="U117" s="250"/>
      <c r="V117" s="247">
        <f t="shared" si="10"/>
        <v>0</v>
      </c>
    </row>
    <row r="118" spans="1:22" ht="12.75">
      <c r="A118" s="91">
        <v>115</v>
      </c>
      <c r="B118" s="203" t="s">
        <v>597</v>
      </c>
      <c r="C118" s="203" t="s">
        <v>410</v>
      </c>
      <c r="D118" s="203" t="s">
        <v>598</v>
      </c>
      <c r="E118" s="260">
        <v>0</v>
      </c>
      <c r="F118" s="260">
        <v>0</v>
      </c>
      <c r="G118" s="260">
        <v>0</v>
      </c>
      <c r="H118" s="260">
        <v>0</v>
      </c>
      <c r="I118" s="260">
        <v>0</v>
      </c>
      <c r="J118" s="258"/>
      <c r="K118" s="258"/>
      <c r="L118" s="258"/>
      <c r="M118" s="250"/>
      <c r="N118" s="250"/>
      <c r="O118" s="250"/>
      <c r="P118" s="250"/>
      <c r="Q118" s="250"/>
      <c r="R118" s="250"/>
      <c r="S118" s="250">
        <f t="shared" si="8"/>
        <v>0</v>
      </c>
      <c r="T118" s="258">
        <f t="shared" si="9"/>
        <v>0</v>
      </c>
      <c r="U118" s="250"/>
      <c r="V118" s="247">
        <f t="shared" si="10"/>
        <v>0</v>
      </c>
    </row>
    <row r="119" spans="1:22" ht="12.75">
      <c r="A119" s="91">
        <v>116</v>
      </c>
      <c r="B119" s="203" t="s">
        <v>67</v>
      </c>
      <c r="C119" s="203" t="s">
        <v>68</v>
      </c>
      <c r="D119" s="203" t="s">
        <v>69</v>
      </c>
      <c r="E119" s="260">
        <v>0</v>
      </c>
      <c r="F119" s="260">
        <v>0</v>
      </c>
      <c r="G119" s="260">
        <v>0</v>
      </c>
      <c r="H119" s="260">
        <v>0</v>
      </c>
      <c r="I119" s="260">
        <v>0</v>
      </c>
      <c r="J119" s="258"/>
      <c r="K119" s="258"/>
      <c r="L119" s="258"/>
      <c r="M119" s="250"/>
      <c r="N119" s="250"/>
      <c r="O119" s="250"/>
      <c r="P119" s="250"/>
      <c r="Q119" s="250"/>
      <c r="R119" s="250"/>
      <c r="S119" s="261">
        <f t="shared" si="8"/>
        <v>0</v>
      </c>
      <c r="T119" s="261">
        <f t="shared" si="9"/>
        <v>0</v>
      </c>
      <c r="U119" s="250"/>
      <c r="V119" s="247">
        <f t="shared" si="10"/>
        <v>0</v>
      </c>
    </row>
    <row r="120" spans="1:22" ht="12.75">
      <c r="A120" s="91">
        <v>117</v>
      </c>
      <c r="B120" s="203" t="s">
        <v>652</v>
      </c>
      <c r="C120" s="203" t="s">
        <v>653</v>
      </c>
      <c r="D120" s="203" t="s">
        <v>654</v>
      </c>
      <c r="E120" s="260">
        <v>0</v>
      </c>
      <c r="F120" s="260">
        <v>0</v>
      </c>
      <c r="G120" s="260">
        <v>0</v>
      </c>
      <c r="H120" s="260">
        <v>0</v>
      </c>
      <c r="I120" s="260">
        <v>0</v>
      </c>
      <c r="J120" s="258"/>
      <c r="K120" s="258"/>
      <c r="L120" s="258"/>
      <c r="M120" s="250"/>
      <c r="N120" s="250"/>
      <c r="O120" s="250"/>
      <c r="P120" s="250"/>
      <c r="Q120" s="250"/>
      <c r="R120" s="250"/>
      <c r="S120" s="261">
        <f t="shared" si="8"/>
        <v>0</v>
      </c>
      <c r="T120" s="261">
        <f t="shared" si="9"/>
        <v>0</v>
      </c>
      <c r="U120" s="250"/>
      <c r="V120" s="247">
        <f t="shared" si="10"/>
        <v>0</v>
      </c>
    </row>
    <row r="121" spans="1:22" ht="12.75">
      <c r="A121" s="91">
        <v>118</v>
      </c>
      <c r="B121" s="201" t="s">
        <v>63</v>
      </c>
      <c r="C121" s="201" t="s">
        <v>178</v>
      </c>
      <c r="D121" s="201" t="s">
        <v>351</v>
      </c>
      <c r="E121" s="260">
        <v>0</v>
      </c>
      <c r="F121" s="260">
        <v>0</v>
      </c>
      <c r="G121" s="260">
        <v>0</v>
      </c>
      <c r="H121" s="260">
        <v>0</v>
      </c>
      <c r="I121" s="260">
        <v>0</v>
      </c>
      <c r="J121" s="258"/>
      <c r="K121" s="258"/>
      <c r="L121" s="258"/>
      <c r="M121" s="250"/>
      <c r="N121" s="250"/>
      <c r="O121" s="250"/>
      <c r="P121" s="250"/>
      <c r="Q121" s="250"/>
      <c r="R121" s="250"/>
      <c r="S121" s="261">
        <f t="shared" si="8"/>
        <v>0</v>
      </c>
      <c r="T121" s="261">
        <f t="shared" si="9"/>
        <v>0</v>
      </c>
      <c r="U121" s="250"/>
      <c r="V121" s="247">
        <f t="shared" si="10"/>
        <v>0</v>
      </c>
    </row>
    <row r="122" spans="1:22" ht="12.75">
      <c r="A122" s="91">
        <v>119</v>
      </c>
      <c r="B122" s="203" t="s">
        <v>599</v>
      </c>
      <c r="C122" s="203" t="s">
        <v>206</v>
      </c>
      <c r="D122" s="203" t="s">
        <v>351</v>
      </c>
      <c r="E122" s="260">
        <v>0</v>
      </c>
      <c r="F122" s="260">
        <v>0</v>
      </c>
      <c r="G122" s="260">
        <v>0</v>
      </c>
      <c r="H122" s="260">
        <v>0</v>
      </c>
      <c r="I122" s="260">
        <v>0</v>
      </c>
      <c r="J122" s="258"/>
      <c r="K122" s="258"/>
      <c r="L122" s="258"/>
      <c r="M122" s="250"/>
      <c r="N122" s="250"/>
      <c r="O122" s="250"/>
      <c r="P122" s="250"/>
      <c r="Q122" s="250"/>
      <c r="R122" s="250"/>
      <c r="S122" s="261">
        <f t="shared" si="8"/>
        <v>0</v>
      </c>
      <c r="T122" s="261">
        <f t="shared" si="9"/>
        <v>0</v>
      </c>
      <c r="U122" s="250"/>
      <c r="V122" s="247">
        <f t="shared" si="10"/>
        <v>0</v>
      </c>
    </row>
    <row r="123" spans="1:22" ht="12.75">
      <c r="A123" s="91">
        <v>120</v>
      </c>
      <c r="B123" s="201" t="s">
        <v>498</v>
      </c>
      <c r="C123" s="201" t="s">
        <v>119</v>
      </c>
      <c r="D123" s="201" t="s">
        <v>142</v>
      </c>
      <c r="E123" s="260">
        <v>0</v>
      </c>
      <c r="F123" s="260">
        <v>0</v>
      </c>
      <c r="G123" s="260">
        <v>0</v>
      </c>
      <c r="H123" s="260">
        <v>0</v>
      </c>
      <c r="I123" s="260">
        <v>0</v>
      </c>
      <c r="J123" s="258"/>
      <c r="K123" s="258"/>
      <c r="L123" s="258"/>
      <c r="M123" s="250"/>
      <c r="N123" s="250"/>
      <c r="O123" s="250"/>
      <c r="P123" s="250"/>
      <c r="Q123" s="250"/>
      <c r="R123" s="250"/>
      <c r="S123" s="261">
        <f t="shared" si="8"/>
        <v>0</v>
      </c>
      <c r="T123" s="261">
        <f t="shared" si="9"/>
        <v>0</v>
      </c>
      <c r="U123" s="250"/>
      <c r="V123" s="247">
        <f t="shared" si="10"/>
        <v>0</v>
      </c>
    </row>
    <row r="124" spans="1:22" ht="12.75">
      <c r="A124" s="91">
        <v>121</v>
      </c>
      <c r="B124" s="201" t="s">
        <v>39</v>
      </c>
      <c r="C124" s="201" t="s">
        <v>40</v>
      </c>
      <c r="D124" s="201" t="s">
        <v>41</v>
      </c>
      <c r="E124" s="260">
        <v>0</v>
      </c>
      <c r="F124" s="260">
        <v>0</v>
      </c>
      <c r="G124" s="260">
        <v>0</v>
      </c>
      <c r="H124" s="260">
        <v>0</v>
      </c>
      <c r="I124" s="260">
        <v>0</v>
      </c>
      <c r="J124" s="258"/>
      <c r="K124" s="258"/>
      <c r="L124" s="258"/>
      <c r="M124" s="250"/>
      <c r="N124" s="250"/>
      <c r="O124" s="250"/>
      <c r="P124" s="250"/>
      <c r="Q124" s="250"/>
      <c r="R124" s="250"/>
      <c r="S124" s="261">
        <f aca="true" t="shared" si="11" ref="S124:S155">SUM(E124:R124)</f>
        <v>0</v>
      </c>
      <c r="T124" s="261">
        <f aca="true" t="shared" si="12" ref="T124:T160">LARGE(E124:R124,1)+LARGE(E124:R124,2)+LARGE(E124:R124,3)+LARGE(E124:R124,4)</f>
        <v>0</v>
      </c>
      <c r="U124" s="250"/>
      <c r="V124" s="247">
        <f t="shared" si="10"/>
        <v>0</v>
      </c>
    </row>
    <row r="125" spans="1:22" ht="12.75">
      <c r="A125" s="91">
        <v>122</v>
      </c>
      <c r="B125" s="201" t="s">
        <v>198</v>
      </c>
      <c r="C125" s="201" t="s">
        <v>199</v>
      </c>
      <c r="D125" s="201" t="s">
        <v>200</v>
      </c>
      <c r="E125" s="260">
        <v>0</v>
      </c>
      <c r="F125" s="260">
        <v>0</v>
      </c>
      <c r="G125" s="260">
        <v>0</v>
      </c>
      <c r="H125" s="260">
        <v>0</v>
      </c>
      <c r="I125" s="260">
        <v>0</v>
      </c>
      <c r="J125" s="258"/>
      <c r="K125" s="258"/>
      <c r="L125" s="258"/>
      <c r="M125" s="250"/>
      <c r="N125" s="250"/>
      <c r="O125" s="250"/>
      <c r="P125" s="250"/>
      <c r="Q125" s="250"/>
      <c r="R125" s="250"/>
      <c r="S125" s="261">
        <f t="shared" si="11"/>
        <v>0</v>
      </c>
      <c r="T125" s="261">
        <f t="shared" si="12"/>
        <v>0</v>
      </c>
      <c r="U125" s="250"/>
      <c r="V125" s="247">
        <f t="shared" si="10"/>
        <v>0</v>
      </c>
    </row>
    <row r="126" spans="1:22" ht="12.75">
      <c r="A126" s="91">
        <v>123</v>
      </c>
      <c r="B126" s="201" t="s">
        <v>201</v>
      </c>
      <c r="C126" s="201" t="s">
        <v>56</v>
      </c>
      <c r="D126" s="201" t="s">
        <v>200</v>
      </c>
      <c r="E126" s="260">
        <v>0</v>
      </c>
      <c r="F126" s="260">
        <v>0</v>
      </c>
      <c r="G126" s="260">
        <v>0</v>
      </c>
      <c r="H126" s="260">
        <v>0</v>
      </c>
      <c r="I126" s="260">
        <v>0</v>
      </c>
      <c r="J126" s="258"/>
      <c r="K126" s="258"/>
      <c r="L126" s="258"/>
      <c r="M126" s="250"/>
      <c r="N126" s="250"/>
      <c r="O126" s="250"/>
      <c r="P126" s="250"/>
      <c r="Q126" s="250"/>
      <c r="R126" s="250"/>
      <c r="S126" s="261">
        <f t="shared" si="11"/>
        <v>0</v>
      </c>
      <c r="T126" s="261">
        <f t="shared" si="12"/>
        <v>0</v>
      </c>
      <c r="U126" s="250"/>
      <c r="V126" s="247">
        <f t="shared" si="10"/>
        <v>0</v>
      </c>
    </row>
    <row r="127" spans="1:22" ht="12.75">
      <c r="A127" s="91">
        <v>124</v>
      </c>
      <c r="B127" s="201" t="s">
        <v>202</v>
      </c>
      <c r="C127" s="201" t="s">
        <v>203</v>
      </c>
      <c r="D127" s="201" t="s">
        <v>204</v>
      </c>
      <c r="E127" s="260">
        <v>0</v>
      </c>
      <c r="F127" s="260">
        <v>0</v>
      </c>
      <c r="G127" s="260">
        <v>0</v>
      </c>
      <c r="H127" s="260">
        <v>0</v>
      </c>
      <c r="I127" s="260">
        <v>0</v>
      </c>
      <c r="J127" s="258"/>
      <c r="K127" s="258"/>
      <c r="L127" s="258"/>
      <c r="M127" s="250"/>
      <c r="N127" s="250"/>
      <c r="O127" s="250"/>
      <c r="P127" s="250"/>
      <c r="Q127" s="250"/>
      <c r="R127" s="250"/>
      <c r="S127" s="261">
        <f t="shared" si="11"/>
        <v>0</v>
      </c>
      <c r="T127" s="261">
        <f t="shared" si="12"/>
        <v>0</v>
      </c>
      <c r="U127" s="250"/>
      <c r="V127" s="247">
        <f t="shared" si="10"/>
        <v>0</v>
      </c>
    </row>
    <row r="128" spans="1:22" ht="12.75">
      <c r="A128" s="91">
        <v>125</v>
      </c>
      <c r="B128" s="201" t="s">
        <v>207</v>
      </c>
      <c r="C128" s="201" t="s">
        <v>56</v>
      </c>
      <c r="D128" s="201" t="s">
        <v>208</v>
      </c>
      <c r="E128" s="260">
        <v>0</v>
      </c>
      <c r="F128" s="260">
        <v>0</v>
      </c>
      <c r="G128" s="260">
        <v>0</v>
      </c>
      <c r="H128" s="260">
        <v>0</v>
      </c>
      <c r="I128" s="260">
        <v>0</v>
      </c>
      <c r="J128" s="258"/>
      <c r="K128" s="258"/>
      <c r="L128" s="258"/>
      <c r="M128" s="250"/>
      <c r="N128" s="250"/>
      <c r="O128" s="250"/>
      <c r="P128" s="250"/>
      <c r="Q128" s="250"/>
      <c r="R128" s="250"/>
      <c r="S128" s="261">
        <f t="shared" si="11"/>
        <v>0</v>
      </c>
      <c r="T128" s="261">
        <f t="shared" si="12"/>
        <v>0</v>
      </c>
      <c r="U128" s="250"/>
      <c r="V128" s="247">
        <f t="shared" si="10"/>
        <v>0</v>
      </c>
    </row>
    <row r="129" spans="1:22" ht="12.75">
      <c r="A129" s="91">
        <v>126</v>
      </c>
      <c r="B129" s="201" t="s">
        <v>209</v>
      </c>
      <c r="C129" s="201" t="s">
        <v>167</v>
      </c>
      <c r="D129" s="201" t="s">
        <v>210</v>
      </c>
      <c r="E129" s="260">
        <v>0</v>
      </c>
      <c r="F129" s="260">
        <v>0</v>
      </c>
      <c r="G129" s="260">
        <v>0</v>
      </c>
      <c r="H129" s="260">
        <v>0</v>
      </c>
      <c r="I129" s="260">
        <v>0</v>
      </c>
      <c r="J129" s="258"/>
      <c r="K129" s="258"/>
      <c r="L129" s="258"/>
      <c r="M129" s="250"/>
      <c r="N129" s="250"/>
      <c r="O129" s="250"/>
      <c r="P129" s="250"/>
      <c r="Q129" s="250"/>
      <c r="R129" s="250"/>
      <c r="S129" s="261">
        <f t="shared" si="11"/>
        <v>0</v>
      </c>
      <c r="T129" s="261">
        <f t="shared" si="12"/>
        <v>0</v>
      </c>
      <c r="U129" s="250"/>
      <c r="V129" s="247">
        <f t="shared" si="10"/>
        <v>0</v>
      </c>
    </row>
    <row r="130" spans="1:22" ht="12.75">
      <c r="A130" s="91">
        <v>127</v>
      </c>
      <c r="B130" s="201" t="s">
        <v>163</v>
      </c>
      <c r="C130" s="201" t="s">
        <v>164</v>
      </c>
      <c r="D130" s="201" t="s">
        <v>165</v>
      </c>
      <c r="E130" s="260">
        <v>0</v>
      </c>
      <c r="F130" s="260">
        <v>0</v>
      </c>
      <c r="G130" s="260">
        <v>0</v>
      </c>
      <c r="H130" s="260">
        <v>0</v>
      </c>
      <c r="I130" s="260">
        <v>0</v>
      </c>
      <c r="J130" s="258"/>
      <c r="K130" s="258"/>
      <c r="L130" s="258"/>
      <c r="M130" s="250"/>
      <c r="N130" s="250"/>
      <c r="O130" s="250"/>
      <c r="P130" s="250"/>
      <c r="Q130" s="250"/>
      <c r="R130" s="250"/>
      <c r="S130" s="261">
        <f t="shared" si="11"/>
        <v>0</v>
      </c>
      <c r="T130" s="261">
        <f t="shared" si="12"/>
        <v>0</v>
      </c>
      <c r="U130" s="250"/>
      <c r="V130" s="247">
        <f t="shared" si="10"/>
        <v>0</v>
      </c>
    </row>
    <row r="131" spans="1:22" ht="12.75">
      <c r="A131" s="91">
        <v>128</v>
      </c>
      <c r="B131" s="201" t="s">
        <v>156</v>
      </c>
      <c r="C131" s="201" t="s">
        <v>157</v>
      </c>
      <c r="D131" s="201" t="s">
        <v>165</v>
      </c>
      <c r="E131" s="260">
        <v>0</v>
      </c>
      <c r="F131" s="260">
        <v>0</v>
      </c>
      <c r="G131" s="260">
        <v>0</v>
      </c>
      <c r="H131" s="260">
        <v>0</v>
      </c>
      <c r="I131" s="260">
        <v>0</v>
      </c>
      <c r="J131" s="258"/>
      <c r="K131" s="258"/>
      <c r="L131" s="258"/>
      <c r="M131" s="250"/>
      <c r="N131" s="250"/>
      <c r="O131" s="250"/>
      <c r="P131" s="250"/>
      <c r="Q131" s="250"/>
      <c r="R131" s="250"/>
      <c r="S131" s="261">
        <f t="shared" si="11"/>
        <v>0</v>
      </c>
      <c r="T131" s="261">
        <f t="shared" si="12"/>
        <v>0</v>
      </c>
      <c r="U131" s="250"/>
      <c r="V131" s="247">
        <f t="shared" si="10"/>
        <v>0</v>
      </c>
    </row>
    <row r="132" spans="1:22" ht="12.75">
      <c r="A132" s="91">
        <v>129</v>
      </c>
      <c r="B132" s="201" t="s">
        <v>426</v>
      </c>
      <c r="C132" s="201" t="s">
        <v>25</v>
      </c>
      <c r="D132" s="201" t="s">
        <v>190</v>
      </c>
      <c r="E132" s="260">
        <v>0</v>
      </c>
      <c r="F132" s="260">
        <v>0</v>
      </c>
      <c r="G132" s="260">
        <v>0</v>
      </c>
      <c r="H132" s="260">
        <v>0</v>
      </c>
      <c r="I132" s="260">
        <v>0</v>
      </c>
      <c r="J132" s="258"/>
      <c r="K132" s="258"/>
      <c r="L132" s="258"/>
      <c r="M132" s="250"/>
      <c r="N132" s="250"/>
      <c r="O132" s="250"/>
      <c r="P132" s="250"/>
      <c r="Q132" s="250"/>
      <c r="R132" s="250"/>
      <c r="S132" s="261">
        <f t="shared" si="11"/>
        <v>0</v>
      </c>
      <c r="T132" s="261">
        <f t="shared" si="12"/>
        <v>0</v>
      </c>
      <c r="U132" s="250"/>
      <c r="V132" s="247">
        <f t="shared" si="10"/>
        <v>0</v>
      </c>
    </row>
    <row r="133" spans="1:22" ht="12.75">
      <c r="A133" s="91">
        <v>130</v>
      </c>
      <c r="B133" s="201" t="s">
        <v>121</v>
      </c>
      <c r="C133" s="201" t="s">
        <v>122</v>
      </c>
      <c r="D133" s="201" t="s">
        <v>190</v>
      </c>
      <c r="E133" s="260">
        <v>0</v>
      </c>
      <c r="F133" s="260">
        <v>0</v>
      </c>
      <c r="G133" s="260">
        <v>0</v>
      </c>
      <c r="H133" s="260">
        <v>0</v>
      </c>
      <c r="I133" s="260">
        <v>0</v>
      </c>
      <c r="J133" s="258"/>
      <c r="K133" s="258"/>
      <c r="L133" s="258"/>
      <c r="M133" s="250"/>
      <c r="N133" s="250"/>
      <c r="O133" s="250"/>
      <c r="P133" s="250"/>
      <c r="Q133" s="250"/>
      <c r="R133" s="250"/>
      <c r="S133" s="261">
        <f t="shared" si="11"/>
        <v>0</v>
      </c>
      <c r="T133" s="261">
        <f t="shared" si="12"/>
        <v>0</v>
      </c>
      <c r="U133" s="250"/>
      <c r="V133" s="247">
        <f t="shared" si="10"/>
        <v>0</v>
      </c>
    </row>
    <row r="134" spans="1:22" ht="12.75">
      <c r="A134" s="91">
        <v>131</v>
      </c>
      <c r="B134" s="201" t="s">
        <v>166</v>
      </c>
      <c r="C134" s="201" t="s">
        <v>167</v>
      </c>
      <c r="D134" s="201" t="s">
        <v>181</v>
      </c>
      <c r="E134" s="260">
        <v>0</v>
      </c>
      <c r="F134" s="260">
        <v>0</v>
      </c>
      <c r="G134" s="260">
        <v>0</v>
      </c>
      <c r="H134" s="260">
        <v>0</v>
      </c>
      <c r="I134" s="260">
        <v>0</v>
      </c>
      <c r="J134" s="258"/>
      <c r="K134" s="258"/>
      <c r="L134" s="258"/>
      <c r="M134" s="250"/>
      <c r="N134" s="250"/>
      <c r="O134" s="250"/>
      <c r="P134" s="250"/>
      <c r="Q134" s="250"/>
      <c r="R134" s="250"/>
      <c r="S134" s="261">
        <f t="shared" si="11"/>
        <v>0</v>
      </c>
      <c r="T134" s="261">
        <f t="shared" si="12"/>
        <v>0</v>
      </c>
      <c r="U134" s="250"/>
      <c r="V134" s="247">
        <f t="shared" si="10"/>
        <v>0</v>
      </c>
    </row>
    <row r="135" spans="1:22" ht="12.75">
      <c r="A135" s="91">
        <v>132</v>
      </c>
      <c r="B135" s="201" t="s">
        <v>180</v>
      </c>
      <c r="C135" s="201" t="s">
        <v>170</v>
      </c>
      <c r="D135" s="201" t="s">
        <v>181</v>
      </c>
      <c r="E135" s="260">
        <v>0</v>
      </c>
      <c r="F135" s="260">
        <v>0</v>
      </c>
      <c r="G135" s="260">
        <v>0</v>
      </c>
      <c r="H135" s="260">
        <v>0</v>
      </c>
      <c r="I135" s="260">
        <v>0</v>
      </c>
      <c r="J135" s="258"/>
      <c r="K135" s="258"/>
      <c r="L135" s="258"/>
      <c r="M135" s="250"/>
      <c r="N135" s="250"/>
      <c r="O135" s="250"/>
      <c r="P135" s="250"/>
      <c r="Q135" s="250"/>
      <c r="R135" s="250"/>
      <c r="S135" s="261">
        <f t="shared" si="11"/>
        <v>0</v>
      </c>
      <c r="T135" s="261">
        <f t="shared" si="12"/>
        <v>0</v>
      </c>
      <c r="U135" s="250"/>
      <c r="V135" s="247">
        <f t="shared" si="10"/>
        <v>0</v>
      </c>
    </row>
    <row r="136" spans="1:22" ht="12.75">
      <c r="A136" s="91">
        <v>133</v>
      </c>
      <c r="B136" s="201" t="s">
        <v>212</v>
      </c>
      <c r="C136" s="201" t="s">
        <v>159</v>
      </c>
      <c r="D136" s="201" t="s">
        <v>26</v>
      </c>
      <c r="E136" s="260">
        <v>0</v>
      </c>
      <c r="F136" s="260">
        <v>0</v>
      </c>
      <c r="G136" s="260">
        <v>0</v>
      </c>
      <c r="H136" s="260">
        <v>0</v>
      </c>
      <c r="I136" s="260">
        <v>0</v>
      </c>
      <c r="J136" s="250"/>
      <c r="K136" s="250"/>
      <c r="L136" s="250"/>
      <c r="M136" s="250"/>
      <c r="N136" s="250"/>
      <c r="O136" s="250"/>
      <c r="P136" s="250"/>
      <c r="Q136" s="250"/>
      <c r="R136" s="250"/>
      <c r="S136" s="261">
        <f t="shared" si="11"/>
        <v>0</v>
      </c>
      <c r="T136" s="261">
        <f t="shared" si="12"/>
        <v>0</v>
      </c>
      <c r="U136" s="250"/>
      <c r="V136" s="247">
        <f t="shared" si="10"/>
        <v>0</v>
      </c>
    </row>
    <row r="137" spans="1:22" ht="12.75">
      <c r="A137" s="91">
        <v>134</v>
      </c>
      <c r="B137" s="201" t="s">
        <v>67</v>
      </c>
      <c r="C137" s="201" t="s">
        <v>213</v>
      </c>
      <c r="D137" s="201" t="s">
        <v>26</v>
      </c>
      <c r="E137" s="260">
        <v>0</v>
      </c>
      <c r="F137" s="260">
        <v>0</v>
      </c>
      <c r="G137" s="260">
        <v>0</v>
      </c>
      <c r="H137" s="260">
        <v>0</v>
      </c>
      <c r="I137" s="260">
        <v>0</v>
      </c>
      <c r="J137" s="250"/>
      <c r="K137" s="250"/>
      <c r="L137" s="250"/>
      <c r="M137" s="250"/>
      <c r="N137" s="250"/>
      <c r="O137" s="250"/>
      <c r="P137" s="250"/>
      <c r="Q137" s="250"/>
      <c r="R137" s="250"/>
      <c r="S137" s="261">
        <f t="shared" si="11"/>
        <v>0</v>
      </c>
      <c r="T137" s="261">
        <f t="shared" si="12"/>
        <v>0</v>
      </c>
      <c r="U137" s="250"/>
      <c r="V137" s="247">
        <f t="shared" si="10"/>
        <v>0</v>
      </c>
    </row>
    <row r="138" spans="1:22" ht="12.75">
      <c r="A138" s="91">
        <v>135</v>
      </c>
      <c r="B138" s="201" t="s">
        <v>655</v>
      </c>
      <c r="C138" s="201" t="s">
        <v>213</v>
      </c>
      <c r="D138" s="201" t="s">
        <v>656</v>
      </c>
      <c r="E138" s="260">
        <v>0</v>
      </c>
      <c r="F138" s="260">
        <v>0</v>
      </c>
      <c r="G138" s="260">
        <v>0</v>
      </c>
      <c r="H138" s="260">
        <v>0</v>
      </c>
      <c r="I138" s="260">
        <v>0</v>
      </c>
      <c r="J138" s="250"/>
      <c r="K138" s="250"/>
      <c r="L138" s="250"/>
      <c r="M138" s="250"/>
      <c r="N138" s="250"/>
      <c r="O138" s="250"/>
      <c r="P138" s="250"/>
      <c r="Q138" s="250"/>
      <c r="R138" s="250"/>
      <c r="S138" s="261">
        <f t="shared" si="11"/>
        <v>0</v>
      </c>
      <c r="T138" s="261">
        <f t="shared" si="12"/>
        <v>0</v>
      </c>
      <c r="U138" s="250"/>
      <c r="V138" s="247">
        <f aca="true" t="shared" si="13" ref="V138:V160">T138+U138</f>
        <v>0</v>
      </c>
    </row>
    <row r="139" spans="1:22" ht="12.75">
      <c r="A139" s="91">
        <v>136</v>
      </c>
      <c r="B139" s="201" t="s">
        <v>214</v>
      </c>
      <c r="C139" s="201" t="s">
        <v>56</v>
      </c>
      <c r="D139" s="201" t="s">
        <v>215</v>
      </c>
      <c r="E139" s="260">
        <v>0</v>
      </c>
      <c r="F139" s="260">
        <v>0</v>
      </c>
      <c r="G139" s="260">
        <v>0</v>
      </c>
      <c r="H139" s="260">
        <v>0</v>
      </c>
      <c r="I139" s="260">
        <v>0</v>
      </c>
      <c r="J139" s="250"/>
      <c r="K139" s="250"/>
      <c r="L139" s="250"/>
      <c r="M139" s="250"/>
      <c r="N139" s="250"/>
      <c r="O139" s="250"/>
      <c r="P139" s="250"/>
      <c r="Q139" s="250"/>
      <c r="R139" s="250"/>
      <c r="S139" s="261">
        <f t="shared" si="11"/>
        <v>0</v>
      </c>
      <c r="T139" s="261">
        <f t="shared" si="12"/>
        <v>0</v>
      </c>
      <c r="U139" s="250"/>
      <c r="V139" s="247">
        <f t="shared" si="13"/>
        <v>0</v>
      </c>
    </row>
    <row r="140" spans="1:22" ht="12.75">
      <c r="A140" s="91">
        <v>137</v>
      </c>
      <c r="B140" s="201" t="s">
        <v>216</v>
      </c>
      <c r="C140" s="201" t="s">
        <v>170</v>
      </c>
      <c r="D140" s="201" t="s">
        <v>173</v>
      </c>
      <c r="E140" s="260">
        <v>0</v>
      </c>
      <c r="F140" s="260">
        <v>0</v>
      </c>
      <c r="G140" s="260">
        <v>0</v>
      </c>
      <c r="H140" s="260">
        <v>0</v>
      </c>
      <c r="I140" s="260">
        <v>0</v>
      </c>
      <c r="J140" s="250"/>
      <c r="K140" s="250"/>
      <c r="L140" s="250"/>
      <c r="M140" s="250"/>
      <c r="N140" s="250"/>
      <c r="O140" s="250"/>
      <c r="P140" s="250"/>
      <c r="Q140" s="250"/>
      <c r="R140" s="250"/>
      <c r="S140" s="261">
        <f t="shared" si="11"/>
        <v>0</v>
      </c>
      <c r="T140" s="261">
        <f t="shared" si="12"/>
        <v>0</v>
      </c>
      <c r="U140" s="250"/>
      <c r="V140" s="247">
        <f t="shared" si="13"/>
        <v>0</v>
      </c>
    </row>
    <row r="141" spans="1:22" ht="12.75">
      <c r="A141" s="91">
        <v>138</v>
      </c>
      <c r="B141" s="201" t="s">
        <v>67</v>
      </c>
      <c r="C141" s="201" t="s">
        <v>657</v>
      </c>
      <c r="D141" s="201" t="s">
        <v>173</v>
      </c>
      <c r="E141" s="260">
        <v>0</v>
      </c>
      <c r="F141" s="260">
        <v>0</v>
      </c>
      <c r="G141" s="260">
        <v>0</v>
      </c>
      <c r="H141" s="260">
        <v>0</v>
      </c>
      <c r="I141" s="260">
        <v>0</v>
      </c>
      <c r="J141" s="250"/>
      <c r="K141" s="250"/>
      <c r="L141" s="250"/>
      <c r="M141" s="250"/>
      <c r="N141" s="250"/>
      <c r="O141" s="250"/>
      <c r="P141" s="250"/>
      <c r="Q141" s="250"/>
      <c r="R141" s="250"/>
      <c r="S141" s="261">
        <f t="shared" si="11"/>
        <v>0</v>
      </c>
      <c r="T141" s="261">
        <f t="shared" si="12"/>
        <v>0</v>
      </c>
      <c r="U141" s="250"/>
      <c r="V141" s="247">
        <f t="shared" si="13"/>
        <v>0</v>
      </c>
    </row>
    <row r="142" spans="1:22" ht="12.75">
      <c r="A142" s="91">
        <v>139</v>
      </c>
      <c r="B142" s="201" t="s">
        <v>427</v>
      </c>
      <c r="C142" s="201" t="s">
        <v>428</v>
      </c>
      <c r="D142" s="201" t="s">
        <v>142</v>
      </c>
      <c r="E142" s="260">
        <v>0</v>
      </c>
      <c r="F142" s="260">
        <v>0</v>
      </c>
      <c r="G142" s="260">
        <v>0</v>
      </c>
      <c r="H142" s="260">
        <v>0</v>
      </c>
      <c r="I142" s="260">
        <v>0</v>
      </c>
      <c r="J142" s="250"/>
      <c r="K142" s="250"/>
      <c r="L142" s="250"/>
      <c r="M142" s="250"/>
      <c r="N142" s="250"/>
      <c r="O142" s="250"/>
      <c r="P142" s="250"/>
      <c r="Q142" s="250"/>
      <c r="R142" s="250"/>
      <c r="S142" s="261">
        <f t="shared" si="11"/>
        <v>0</v>
      </c>
      <c r="T142" s="261">
        <f t="shared" si="12"/>
        <v>0</v>
      </c>
      <c r="U142" s="250"/>
      <c r="V142" s="247">
        <f t="shared" si="13"/>
        <v>0</v>
      </c>
    </row>
    <row r="143" spans="1:22" ht="12.75">
      <c r="A143" s="91">
        <v>140</v>
      </c>
      <c r="B143" s="201" t="s">
        <v>220</v>
      </c>
      <c r="C143" s="201" t="s">
        <v>116</v>
      </c>
      <c r="D143" s="201" t="s">
        <v>221</v>
      </c>
      <c r="E143" s="260">
        <v>0</v>
      </c>
      <c r="F143" s="260">
        <v>0</v>
      </c>
      <c r="G143" s="260">
        <v>0</v>
      </c>
      <c r="H143" s="260">
        <v>0</v>
      </c>
      <c r="I143" s="260">
        <v>0</v>
      </c>
      <c r="J143" s="250"/>
      <c r="K143" s="250"/>
      <c r="L143" s="250"/>
      <c r="M143" s="250"/>
      <c r="N143" s="250"/>
      <c r="O143" s="250"/>
      <c r="P143" s="250"/>
      <c r="Q143" s="250"/>
      <c r="R143" s="250"/>
      <c r="S143" s="261">
        <f t="shared" si="11"/>
        <v>0</v>
      </c>
      <c r="T143" s="261">
        <f t="shared" si="12"/>
        <v>0</v>
      </c>
      <c r="U143" s="250"/>
      <c r="V143" s="247">
        <f t="shared" si="13"/>
        <v>0</v>
      </c>
    </row>
    <row r="144" spans="1:22" ht="12.75">
      <c r="A144" s="91">
        <v>141</v>
      </c>
      <c r="B144" s="201" t="s">
        <v>602</v>
      </c>
      <c r="C144" s="201" t="s">
        <v>129</v>
      </c>
      <c r="D144" s="201" t="s">
        <v>288</v>
      </c>
      <c r="E144" s="260">
        <v>0</v>
      </c>
      <c r="F144" s="260">
        <v>0</v>
      </c>
      <c r="G144" s="260">
        <v>0</v>
      </c>
      <c r="H144" s="260">
        <v>0</v>
      </c>
      <c r="I144" s="260">
        <v>0</v>
      </c>
      <c r="J144" s="250"/>
      <c r="K144" s="250"/>
      <c r="L144" s="250"/>
      <c r="M144" s="250"/>
      <c r="N144" s="250"/>
      <c r="O144" s="250"/>
      <c r="P144" s="250"/>
      <c r="Q144" s="250"/>
      <c r="R144" s="250"/>
      <c r="S144" s="261">
        <f t="shared" si="11"/>
        <v>0</v>
      </c>
      <c r="T144" s="261">
        <f t="shared" si="12"/>
        <v>0</v>
      </c>
      <c r="U144" s="250"/>
      <c r="V144" s="247">
        <f t="shared" si="13"/>
        <v>0</v>
      </c>
    </row>
    <row r="145" spans="1:22" ht="12.75">
      <c r="A145" s="91">
        <v>142</v>
      </c>
      <c r="B145" s="201" t="s">
        <v>658</v>
      </c>
      <c r="C145" s="201" t="s">
        <v>324</v>
      </c>
      <c r="D145" s="201" t="s">
        <v>659</v>
      </c>
      <c r="E145" s="260">
        <v>0</v>
      </c>
      <c r="F145" s="260">
        <v>0</v>
      </c>
      <c r="G145" s="260">
        <v>0</v>
      </c>
      <c r="H145" s="260">
        <v>0</v>
      </c>
      <c r="I145" s="260">
        <v>0</v>
      </c>
      <c r="J145" s="250"/>
      <c r="K145" s="250"/>
      <c r="L145" s="250"/>
      <c r="M145" s="250"/>
      <c r="N145" s="250"/>
      <c r="O145" s="250"/>
      <c r="P145" s="250"/>
      <c r="Q145" s="250"/>
      <c r="R145" s="250"/>
      <c r="S145" s="261">
        <f t="shared" si="11"/>
        <v>0</v>
      </c>
      <c r="T145" s="261">
        <f t="shared" si="12"/>
        <v>0</v>
      </c>
      <c r="U145" s="250"/>
      <c r="V145" s="247">
        <f t="shared" si="13"/>
        <v>0</v>
      </c>
    </row>
    <row r="146" spans="1:22" ht="12.75">
      <c r="A146" s="91">
        <v>143</v>
      </c>
      <c r="B146" s="201" t="s">
        <v>226</v>
      </c>
      <c r="C146" s="201" t="s">
        <v>227</v>
      </c>
      <c r="D146" s="201" t="s">
        <v>69</v>
      </c>
      <c r="E146" s="260">
        <v>0</v>
      </c>
      <c r="F146" s="260">
        <v>0</v>
      </c>
      <c r="G146" s="260">
        <v>0</v>
      </c>
      <c r="H146" s="260">
        <v>0</v>
      </c>
      <c r="I146" s="260">
        <v>0</v>
      </c>
      <c r="J146" s="250"/>
      <c r="K146" s="250"/>
      <c r="L146" s="250"/>
      <c r="M146" s="250"/>
      <c r="N146" s="250"/>
      <c r="O146" s="250"/>
      <c r="P146" s="250"/>
      <c r="Q146" s="250"/>
      <c r="R146" s="250"/>
      <c r="S146" s="261">
        <f t="shared" si="11"/>
        <v>0</v>
      </c>
      <c r="T146" s="261">
        <f t="shared" si="12"/>
        <v>0</v>
      </c>
      <c r="U146" s="250"/>
      <c r="V146" s="247">
        <f t="shared" si="13"/>
        <v>0</v>
      </c>
    </row>
    <row r="147" spans="1:22" ht="12.75">
      <c r="A147" s="91">
        <v>144</v>
      </c>
      <c r="B147" s="201" t="s">
        <v>191</v>
      </c>
      <c r="C147" s="201" t="s">
        <v>192</v>
      </c>
      <c r="D147" s="201" t="s">
        <v>69</v>
      </c>
      <c r="E147" s="260">
        <v>0</v>
      </c>
      <c r="F147" s="260">
        <v>0</v>
      </c>
      <c r="G147" s="260">
        <v>0</v>
      </c>
      <c r="H147" s="260">
        <v>0</v>
      </c>
      <c r="I147" s="260">
        <v>0</v>
      </c>
      <c r="J147" s="250"/>
      <c r="K147" s="250"/>
      <c r="L147" s="250"/>
      <c r="M147" s="250"/>
      <c r="N147" s="250"/>
      <c r="O147" s="250"/>
      <c r="P147" s="250"/>
      <c r="Q147" s="250"/>
      <c r="R147" s="250"/>
      <c r="S147" s="261">
        <f t="shared" si="11"/>
        <v>0</v>
      </c>
      <c r="T147" s="261">
        <f t="shared" si="12"/>
        <v>0</v>
      </c>
      <c r="U147" s="250"/>
      <c r="V147" s="247">
        <f t="shared" si="13"/>
        <v>0</v>
      </c>
    </row>
    <row r="148" spans="1:22" ht="12.75">
      <c r="A148" s="91">
        <v>145</v>
      </c>
      <c r="B148" s="201" t="s">
        <v>135</v>
      </c>
      <c r="C148" s="201" t="s">
        <v>167</v>
      </c>
      <c r="D148" s="201" t="s">
        <v>69</v>
      </c>
      <c r="E148" s="260">
        <v>0</v>
      </c>
      <c r="F148" s="260">
        <v>0</v>
      </c>
      <c r="G148" s="260">
        <v>0</v>
      </c>
      <c r="H148" s="260">
        <v>0</v>
      </c>
      <c r="I148" s="260">
        <v>0</v>
      </c>
      <c r="J148" s="250"/>
      <c r="K148" s="250"/>
      <c r="L148" s="250"/>
      <c r="M148" s="250"/>
      <c r="N148" s="250"/>
      <c r="O148" s="250"/>
      <c r="P148" s="250"/>
      <c r="Q148" s="250"/>
      <c r="R148" s="250"/>
      <c r="S148" s="261">
        <f t="shared" si="11"/>
        <v>0</v>
      </c>
      <c r="T148" s="261">
        <f t="shared" si="12"/>
        <v>0</v>
      </c>
      <c r="U148" s="250"/>
      <c r="V148" s="247">
        <f t="shared" si="13"/>
        <v>0</v>
      </c>
    </row>
    <row r="149" spans="1:22" ht="12.75">
      <c r="A149" s="91">
        <v>146</v>
      </c>
      <c r="B149" s="201" t="s">
        <v>228</v>
      </c>
      <c r="C149" s="201" t="s">
        <v>229</v>
      </c>
      <c r="D149" s="201" t="s">
        <v>69</v>
      </c>
      <c r="E149" s="260">
        <v>0</v>
      </c>
      <c r="F149" s="260">
        <v>0</v>
      </c>
      <c r="G149" s="260">
        <v>0</v>
      </c>
      <c r="H149" s="260">
        <v>0</v>
      </c>
      <c r="I149" s="260">
        <v>0</v>
      </c>
      <c r="J149" s="250"/>
      <c r="K149" s="250"/>
      <c r="L149" s="250"/>
      <c r="M149" s="250"/>
      <c r="N149" s="250"/>
      <c r="O149" s="250"/>
      <c r="P149" s="250"/>
      <c r="Q149" s="250"/>
      <c r="R149" s="250"/>
      <c r="S149" s="261">
        <f t="shared" si="11"/>
        <v>0</v>
      </c>
      <c r="T149" s="261">
        <f t="shared" si="12"/>
        <v>0</v>
      </c>
      <c r="U149" s="250"/>
      <c r="V149" s="247">
        <f t="shared" si="13"/>
        <v>0</v>
      </c>
    </row>
    <row r="150" spans="1:22" ht="12.75">
      <c r="A150" s="91">
        <v>147</v>
      </c>
      <c r="B150" s="201" t="s">
        <v>113</v>
      </c>
      <c r="C150" s="201" t="s">
        <v>114</v>
      </c>
      <c r="D150" s="201" t="s">
        <v>69</v>
      </c>
      <c r="E150" s="260">
        <v>0</v>
      </c>
      <c r="F150" s="260">
        <v>0</v>
      </c>
      <c r="G150" s="260">
        <v>0</v>
      </c>
      <c r="H150" s="260">
        <v>0</v>
      </c>
      <c r="I150" s="260">
        <v>0</v>
      </c>
      <c r="J150" s="250"/>
      <c r="K150" s="250"/>
      <c r="L150" s="250"/>
      <c r="M150" s="250"/>
      <c r="N150" s="250"/>
      <c r="O150" s="250"/>
      <c r="P150" s="250"/>
      <c r="Q150" s="250"/>
      <c r="R150" s="250"/>
      <c r="S150" s="261">
        <f t="shared" si="11"/>
        <v>0</v>
      </c>
      <c r="T150" s="261">
        <f t="shared" si="12"/>
        <v>0</v>
      </c>
      <c r="U150" s="250"/>
      <c r="V150" s="247">
        <f t="shared" si="13"/>
        <v>0</v>
      </c>
    </row>
    <row r="151" spans="1:22" ht="12.75">
      <c r="A151" s="91">
        <v>148</v>
      </c>
      <c r="B151" s="201" t="s">
        <v>46</v>
      </c>
      <c r="C151" s="201" t="s">
        <v>47</v>
      </c>
      <c r="D151" s="201" t="s">
        <v>69</v>
      </c>
      <c r="E151" s="260">
        <v>0</v>
      </c>
      <c r="F151" s="260">
        <v>0</v>
      </c>
      <c r="G151" s="260">
        <v>0</v>
      </c>
      <c r="H151" s="260">
        <v>0</v>
      </c>
      <c r="I151" s="260">
        <v>0</v>
      </c>
      <c r="J151" s="250"/>
      <c r="K151" s="250"/>
      <c r="L151" s="250"/>
      <c r="M151" s="250"/>
      <c r="N151" s="250"/>
      <c r="O151" s="250"/>
      <c r="P151" s="250"/>
      <c r="Q151" s="250"/>
      <c r="R151" s="250"/>
      <c r="S151" s="261">
        <f t="shared" si="11"/>
        <v>0</v>
      </c>
      <c r="T151" s="261">
        <f t="shared" si="12"/>
        <v>0</v>
      </c>
      <c r="U151" s="250"/>
      <c r="V151" s="247">
        <f t="shared" si="13"/>
        <v>0</v>
      </c>
    </row>
    <row r="152" spans="1:22" ht="12.75">
      <c r="A152" s="91">
        <v>149</v>
      </c>
      <c r="B152" s="201" t="s">
        <v>74</v>
      </c>
      <c r="C152" s="201" t="s">
        <v>75</v>
      </c>
      <c r="D152" s="201" t="s">
        <v>69</v>
      </c>
      <c r="E152" s="260">
        <v>0</v>
      </c>
      <c r="F152" s="260">
        <v>0</v>
      </c>
      <c r="G152" s="260">
        <v>0</v>
      </c>
      <c r="H152" s="260">
        <v>0</v>
      </c>
      <c r="I152" s="260">
        <v>0</v>
      </c>
      <c r="J152" s="250"/>
      <c r="K152" s="250"/>
      <c r="L152" s="250"/>
      <c r="M152" s="250"/>
      <c r="N152" s="250"/>
      <c r="O152" s="250"/>
      <c r="P152" s="250"/>
      <c r="Q152" s="250"/>
      <c r="R152" s="250"/>
      <c r="S152" s="261">
        <f t="shared" si="11"/>
        <v>0</v>
      </c>
      <c r="T152" s="261">
        <f t="shared" si="12"/>
        <v>0</v>
      </c>
      <c r="U152" s="250"/>
      <c r="V152" s="247">
        <f t="shared" si="13"/>
        <v>0</v>
      </c>
    </row>
    <row r="153" spans="1:22" ht="12.75">
      <c r="A153" s="91">
        <v>150</v>
      </c>
      <c r="B153" s="201" t="s">
        <v>230</v>
      </c>
      <c r="C153" s="201" t="s">
        <v>231</v>
      </c>
      <c r="D153" s="201" t="s">
        <v>69</v>
      </c>
      <c r="E153" s="260">
        <v>0</v>
      </c>
      <c r="F153" s="260">
        <v>0</v>
      </c>
      <c r="G153" s="260">
        <v>0</v>
      </c>
      <c r="H153" s="260">
        <v>0</v>
      </c>
      <c r="I153" s="260">
        <v>0</v>
      </c>
      <c r="J153" s="250"/>
      <c r="K153" s="250"/>
      <c r="L153" s="250"/>
      <c r="M153" s="250"/>
      <c r="N153" s="250"/>
      <c r="O153" s="250"/>
      <c r="P153" s="250"/>
      <c r="Q153" s="250"/>
      <c r="R153" s="250"/>
      <c r="S153" s="261">
        <f t="shared" si="11"/>
        <v>0</v>
      </c>
      <c r="T153" s="261">
        <f t="shared" si="12"/>
        <v>0</v>
      </c>
      <c r="U153" s="250"/>
      <c r="V153" s="247">
        <f t="shared" si="13"/>
        <v>0</v>
      </c>
    </row>
    <row r="154" spans="1:22" ht="12.75">
      <c r="A154" s="91">
        <v>151</v>
      </c>
      <c r="B154" s="201" t="s">
        <v>63</v>
      </c>
      <c r="C154" s="201" t="s">
        <v>430</v>
      </c>
      <c r="D154" s="201" t="s">
        <v>125</v>
      </c>
      <c r="E154" s="260">
        <v>0</v>
      </c>
      <c r="F154" s="260">
        <v>0</v>
      </c>
      <c r="G154" s="260">
        <v>0</v>
      </c>
      <c r="H154" s="260">
        <v>0</v>
      </c>
      <c r="I154" s="260">
        <v>0</v>
      </c>
      <c r="J154" s="250"/>
      <c r="K154" s="250"/>
      <c r="L154" s="250"/>
      <c r="M154" s="250"/>
      <c r="N154" s="250"/>
      <c r="O154" s="250"/>
      <c r="P154" s="250"/>
      <c r="Q154" s="250"/>
      <c r="R154" s="250"/>
      <c r="S154" s="261">
        <f t="shared" si="11"/>
        <v>0</v>
      </c>
      <c r="T154" s="261">
        <f t="shared" si="12"/>
        <v>0</v>
      </c>
      <c r="U154" s="250"/>
      <c r="V154" s="247">
        <f t="shared" si="13"/>
        <v>0</v>
      </c>
    </row>
    <row r="155" spans="1:22" ht="12.75">
      <c r="A155" s="91">
        <v>151</v>
      </c>
      <c r="B155" s="201" t="s">
        <v>233</v>
      </c>
      <c r="C155" s="201" t="s">
        <v>234</v>
      </c>
      <c r="D155" s="201" t="s">
        <v>125</v>
      </c>
      <c r="E155" s="260">
        <v>0</v>
      </c>
      <c r="F155" s="260">
        <v>0</v>
      </c>
      <c r="G155" s="260">
        <v>0</v>
      </c>
      <c r="H155" s="260">
        <v>0</v>
      </c>
      <c r="I155" s="260">
        <v>0</v>
      </c>
      <c r="J155" s="250"/>
      <c r="K155" s="250"/>
      <c r="L155" s="250"/>
      <c r="M155" s="250"/>
      <c r="N155" s="250"/>
      <c r="O155" s="250"/>
      <c r="P155" s="250"/>
      <c r="Q155" s="250"/>
      <c r="R155" s="250"/>
      <c r="S155" s="261">
        <f t="shared" si="11"/>
        <v>0</v>
      </c>
      <c r="T155" s="261">
        <f t="shared" si="12"/>
        <v>0</v>
      </c>
      <c r="U155" s="250"/>
      <c r="V155" s="247">
        <f t="shared" si="13"/>
        <v>0</v>
      </c>
    </row>
    <row r="156" spans="1:22" ht="12.75">
      <c r="A156" s="91">
        <v>152</v>
      </c>
      <c r="B156" s="201" t="s">
        <v>58</v>
      </c>
      <c r="C156" s="201" t="s">
        <v>56</v>
      </c>
      <c r="D156" s="201" t="s">
        <v>236</v>
      </c>
      <c r="E156" s="260">
        <v>0</v>
      </c>
      <c r="F156" s="260">
        <v>0</v>
      </c>
      <c r="G156" s="260">
        <v>0</v>
      </c>
      <c r="H156" s="260">
        <v>0</v>
      </c>
      <c r="I156" s="260">
        <v>0</v>
      </c>
      <c r="J156" s="250"/>
      <c r="K156" s="250"/>
      <c r="L156" s="250"/>
      <c r="M156" s="250"/>
      <c r="N156" s="250"/>
      <c r="O156" s="250"/>
      <c r="P156" s="250"/>
      <c r="Q156" s="250"/>
      <c r="R156" s="250"/>
      <c r="S156" s="261">
        <f>SUM(E156:R156)</f>
        <v>0</v>
      </c>
      <c r="T156" s="261">
        <f t="shared" si="12"/>
        <v>0</v>
      </c>
      <c r="U156" s="250"/>
      <c r="V156" s="247">
        <f t="shared" si="13"/>
        <v>0</v>
      </c>
    </row>
    <row r="157" spans="1:22" ht="12.75">
      <c r="A157" s="91">
        <v>152</v>
      </c>
      <c r="B157" s="201" t="s">
        <v>237</v>
      </c>
      <c r="C157" s="201" t="s">
        <v>238</v>
      </c>
      <c r="D157" s="201" t="s">
        <v>239</v>
      </c>
      <c r="E157" s="260">
        <v>0</v>
      </c>
      <c r="F157" s="260">
        <v>0</v>
      </c>
      <c r="G157" s="260">
        <v>0</v>
      </c>
      <c r="H157" s="260">
        <v>0</v>
      </c>
      <c r="I157" s="260">
        <v>0</v>
      </c>
      <c r="J157" s="250"/>
      <c r="K157" s="250"/>
      <c r="L157" s="250"/>
      <c r="M157" s="250"/>
      <c r="N157" s="250"/>
      <c r="O157" s="250"/>
      <c r="P157" s="250"/>
      <c r="Q157" s="250"/>
      <c r="R157" s="250"/>
      <c r="S157" s="261">
        <f>SUM(E157:R157)</f>
        <v>0</v>
      </c>
      <c r="T157" s="261">
        <f t="shared" si="12"/>
        <v>0</v>
      </c>
      <c r="U157" s="250"/>
      <c r="V157" s="247">
        <f t="shared" si="13"/>
        <v>0</v>
      </c>
    </row>
    <row r="158" spans="1:22" ht="12.75">
      <c r="A158" s="91">
        <v>153</v>
      </c>
      <c r="B158" s="201" t="s">
        <v>228</v>
      </c>
      <c r="C158" s="201" t="s">
        <v>119</v>
      </c>
      <c r="D158" s="201" t="s">
        <v>387</v>
      </c>
      <c r="E158" s="260">
        <v>0</v>
      </c>
      <c r="F158" s="260">
        <v>0</v>
      </c>
      <c r="G158" s="260">
        <v>0</v>
      </c>
      <c r="H158" s="260">
        <v>0</v>
      </c>
      <c r="I158" s="260">
        <v>0</v>
      </c>
      <c r="J158" s="250"/>
      <c r="K158" s="250"/>
      <c r="L158" s="250"/>
      <c r="M158" s="250"/>
      <c r="N158" s="250"/>
      <c r="O158" s="250"/>
      <c r="P158" s="250"/>
      <c r="Q158" s="250"/>
      <c r="R158" s="250"/>
      <c r="S158" s="261">
        <f>SUM(E158:R158)</f>
        <v>0</v>
      </c>
      <c r="T158" s="261">
        <f t="shared" si="12"/>
        <v>0</v>
      </c>
      <c r="U158" s="250"/>
      <c r="V158" s="247">
        <f t="shared" si="13"/>
        <v>0</v>
      </c>
    </row>
    <row r="159" spans="1:22" ht="12.75">
      <c r="A159" s="91">
        <v>154</v>
      </c>
      <c r="B159" s="201" t="s">
        <v>85</v>
      </c>
      <c r="C159" s="201" t="s">
        <v>86</v>
      </c>
      <c r="D159" s="201" t="s">
        <v>87</v>
      </c>
      <c r="E159" s="260">
        <v>0</v>
      </c>
      <c r="F159" s="260">
        <v>0</v>
      </c>
      <c r="G159" s="260">
        <v>0</v>
      </c>
      <c r="H159" s="260">
        <v>0</v>
      </c>
      <c r="I159" s="260">
        <v>0</v>
      </c>
      <c r="J159" s="250"/>
      <c r="K159" s="250"/>
      <c r="L159" s="250"/>
      <c r="M159" s="250"/>
      <c r="N159" s="250"/>
      <c r="O159" s="250"/>
      <c r="P159" s="250"/>
      <c r="Q159" s="250"/>
      <c r="R159" s="250"/>
      <c r="S159" s="261">
        <f>SUM(E159:R159)</f>
        <v>0</v>
      </c>
      <c r="T159" s="261">
        <f t="shared" si="12"/>
        <v>0</v>
      </c>
      <c r="U159" s="250"/>
      <c r="V159" s="247">
        <f t="shared" si="13"/>
        <v>0</v>
      </c>
    </row>
    <row r="160" spans="1:22" ht="12.75">
      <c r="A160" s="91">
        <v>155</v>
      </c>
      <c r="B160" s="201" t="s">
        <v>63</v>
      </c>
      <c r="C160" s="201" t="s">
        <v>25</v>
      </c>
      <c r="D160" s="201" t="s">
        <v>29</v>
      </c>
      <c r="E160" s="260">
        <v>0</v>
      </c>
      <c r="F160" s="260">
        <v>0</v>
      </c>
      <c r="G160" s="260">
        <v>0</v>
      </c>
      <c r="H160" s="260">
        <v>0</v>
      </c>
      <c r="I160" s="260">
        <v>0</v>
      </c>
      <c r="J160" s="250"/>
      <c r="K160" s="250"/>
      <c r="L160" s="250"/>
      <c r="M160" s="250"/>
      <c r="N160" s="250"/>
      <c r="O160" s="250"/>
      <c r="P160" s="250"/>
      <c r="Q160" s="250"/>
      <c r="R160" s="250"/>
      <c r="S160" s="261">
        <f>SUM(E160:R160)</f>
        <v>0</v>
      </c>
      <c r="T160" s="261">
        <f t="shared" si="12"/>
        <v>0</v>
      </c>
      <c r="U160" s="250"/>
      <c r="V160" s="247">
        <f t="shared" si="13"/>
        <v>0</v>
      </c>
    </row>
    <row r="161" spans="2:22" ht="12.75">
      <c r="B161" s="124"/>
      <c r="C161" s="124"/>
      <c r="D161" s="124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24"/>
      <c r="T161" s="124"/>
      <c r="U161" s="250"/>
      <c r="V161" s="259"/>
    </row>
    <row r="162" spans="2:20" ht="12.75">
      <c r="B162" s="60"/>
      <c r="C162" s="60"/>
      <c r="D162" s="60"/>
      <c r="E162" s="132"/>
      <c r="F162" s="132"/>
      <c r="G162" s="132"/>
      <c r="H162" s="132"/>
      <c r="I162" s="132"/>
      <c r="J162" s="128"/>
      <c r="K162" s="132"/>
      <c r="L162" s="132"/>
      <c r="M162" s="132"/>
      <c r="N162" s="132"/>
      <c r="O162" s="132"/>
      <c r="P162" s="132"/>
      <c r="Q162" s="132"/>
      <c r="R162" s="132"/>
      <c r="S162" s="60"/>
      <c r="T162" s="6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42"/>
  <sheetViews>
    <sheetView zoomScalePageLayoutView="0" workbookViewId="0" topLeftCell="A1">
      <selection activeCell="S8" sqref="S8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7109375" style="0" customWidth="1"/>
    <col min="4" max="4" width="13.140625" style="0" customWidth="1"/>
    <col min="5" max="8" width="3.00390625" style="1" customWidth="1"/>
    <col min="9" max="10" width="3.00390625" style="104" customWidth="1"/>
    <col min="11" max="11" width="3.00390625" style="1" customWidth="1"/>
    <col min="12" max="12" width="2.8515625" style="1" customWidth="1"/>
    <col min="13" max="18" width="3.00390625" style="1" customWidth="1"/>
    <col min="19" max="19" width="4.7109375" style="0" customWidth="1"/>
    <col min="20" max="20" width="3.8515625" style="0" customWidth="1"/>
    <col min="21" max="21" width="3.00390625" style="1" customWidth="1"/>
    <col min="22" max="22" width="5.421875" style="0" customWidth="1"/>
    <col min="23" max="23" width="3.7109375" style="0" customWidth="1"/>
    <col min="24" max="24" width="3.8515625" style="0" customWidth="1"/>
    <col min="25" max="25" width="7.00390625" style="0" customWidth="1"/>
    <col min="26" max="26" width="5.00390625" style="0" customWidth="1"/>
  </cols>
  <sheetData>
    <row r="1" spans="1:22" ht="12.75">
      <c r="A1" s="150" t="s">
        <v>0</v>
      </c>
      <c r="B1" s="1"/>
      <c r="C1" s="3" t="s">
        <v>1</v>
      </c>
      <c r="V1" s="4"/>
    </row>
    <row r="2" spans="2:22" ht="12.75">
      <c r="B2" s="4" t="s">
        <v>660</v>
      </c>
      <c r="E2" s="5"/>
      <c r="F2" s="6"/>
      <c r="V2" s="4"/>
    </row>
    <row r="3" spans="2:22" ht="113.25" customHeight="1">
      <c r="B3" s="4" t="s">
        <v>3</v>
      </c>
      <c r="C3" s="4" t="s">
        <v>4</v>
      </c>
      <c r="D3" s="4" t="s">
        <v>5</v>
      </c>
      <c r="E3" s="7" t="s">
        <v>433</v>
      </c>
      <c r="F3" s="7" t="s">
        <v>535</v>
      </c>
      <c r="G3" s="7" t="s">
        <v>435</v>
      </c>
      <c r="H3" s="7" t="s">
        <v>258</v>
      </c>
      <c r="I3" s="8" t="s">
        <v>436</v>
      </c>
      <c r="J3" s="7" t="s">
        <v>513</v>
      </c>
      <c r="K3" s="8" t="s">
        <v>438</v>
      </c>
      <c r="L3" s="8" t="s">
        <v>439</v>
      </c>
      <c r="M3" s="7" t="s">
        <v>440</v>
      </c>
      <c r="N3" s="7" t="s">
        <v>515</v>
      </c>
      <c r="O3" s="9" t="s">
        <v>442</v>
      </c>
      <c r="P3" s="9" t="s">
        <v>443</v>
      </c>
      <c r="Q3" s="7" t="s">
        <v>444</v>
      </c>
      <c r="R3" s="7" t="s">
        <v>445</v>
      </c>
      <c r="S3" s="10" t="s">
        <v>446</v>
      </c>
      <c r="T3" s="10" t="s">
        <v>447</v>
      </c>
      <c r="U3" s="7" t="s">
        <v>448</v>
      </c>
      <c r="V3" s="10" t="s">
        <v>449</v>
      </c>
    </row>
    <row r="4" spans="1:22" ht="12.75">
      <c r="A4" s="114">
        <v>1</v>
      </c>
      <c r="B4" s="218" t="s">
        <v>76</v>
      </c>
      <c r="C4" s="218" t="s">
        <v>540</v>
      </c>
      <c r="D4" s="218" t="s">
        <v>539</v>
      </c>
      <c r="E4" s="111">
        <v>22</v>
      </c>
      <c r="F4" s="111">
        <v>28</v>
      </c>
      <c r="G4" s="111">
        <v>28</v>
      </c>
      <c r="H4" s="111">
        <v>20</v>
      </c>
      <c r="I4" s="111">
        <v>0</v>
      </c>
      <c r="J4" s="111">
        <v>0</v>
      </c>
      <c r="K4" s="111">
        <v>30</v>
      </c>
      <c r="L4" s="111">
        <v>30</v>
      </c>
      <c r="M4" s="111">
        <v>0</v>
      </c>
      <c r="N4" s="111">
        <v>0</v>
      </c>
      <c r="O4" s="111">
        <v>0</v>
      </c>
      <c r="P4" s="111">
        <v>0</v>
      </c>
      <c r="Q4" s="110">
        <v>10</v>
      </c>
      <c r="R4" s="110">
        <v>26</v>
      </c>
      <c r="S4" s="262">
        <f aca="true" t="shared" si="0" ref="S4:S43">SUM(E4:R4)</f>
        <v>194</v>
      </c>
      <c r="T4" s="111">
        <f aca="true" t="shared" si="1" ref="T4:T43">LARGE(E4:R4,1)+LARGE(E4:R4,2)+LARGE(E4:R4,3)+LARGE(E4:R4,4)</f>
        <v>116</v>
      </c>
      <c r="U4" s="204">
        <v>26</v>
      </c>
      <c r="V4" s="263">
        <f aca="true" t="shared" si="2" ref="V4:V35">T4+U4</f>
        <v>142</v>
      </c>
    </row>
    <row r="5" spans="1:22" ht="12.75">
      <c r="A5" s="114">
        <v>2</v>
      </c>
      <c r="B5" s="158" t="s">
        <v>39</v>
      </c>
      <c r="C5" s="158" t="s">
        <v>40</v>
      </c>
      <c r="D5" s="158" t="s">
        <v>41</v>
      </c>
      <c r="E5" s="110">
        <v>28</v>
      </c>
      <c r="F5" s="110">
        <v>30</v>
      </c>
      <c r="G5" s="110">
        <v>30</v>
      </c>
      <c r="H5" s="112">
        <v>28</v>
      </c>
      <c r="I5" s="110">
        <v>0</v>
      </c>
      <c r="J5" s="110">
        <v>0</v>
      </c>
      <c r="K5" s="111">
        <v>0</v>
      </c>
      <c r="L5" s="110">
        <v>0</v>
      </c>
      <c r="M5" s="110">
        <v>0</v>
      </c>
      <c r="N5" s="111">
        <v>0</v>
      </c>
      <c r="O5" s="111">
        <v>0</v>
      </c>
      <c r="P5" s="110">
        <v>0</v>
      </c>
      <c r="Q5" s="110">
        <v>24</v>
      </c>
      <c r="R5" s="110">
        <v>30</v>
      </c>
      <c r="S5" s="110">
        <f t="shared" si="0"/>
        <v>170</v>
      </c>
      <c r="T5" s="110">
        <f t="shared" si="1"/>
        <v>118</v>
      </c>
      <c r="U5" s="110">
        <v>0</v>
      </c>
      <c r="V5" s="208">
        <f t="shared" si="2"/>
        <v>118</v>
      </c>
    </row>
    <row r="6" spans="1:22" ht="12.75">
      <c r="A6" s="114">
        <v>3</v>
      </c>
      <c r="B6" s="158" t="s">
        <v>212</v>
      </c>
      <c r="C6" s="158" t="s">
        <v>159</v>
      </c>
      <c r="D6" s="158" t="s">
        <v>26</v>
      </c>
      <c r="E6" s="110">
        <v>0</v>
      </c>
      <c r="F6" s="110">
        <v>0</v>
      </c>
      <c r="G6" s="110">
        <v>0</v>
      </c>
      <c r="H6" s="112">
        <v>0</v>
      </c>
      <c r="I6" s="110">
        <v>30</v>
      </c>
      <c r="J6" s="110">
        <v>0</v>
      </c>
      <c r="K6" s="111">
        <v>0</v>
      </c>
      <c r="L6" s="110">
        <v>0</v>
      </c>
      <c r="M6" s="110">
        <v>28</v>
      </c>
      <c r="N6" s="111">
        <v>28</v>
      </c>
      <c r="O6" s="111">
        <v>26</v>
      </c>
      <c r="P6" s="110">
        <v>30</v>
      </c>
      <c r="Q6" s="110">
        <v>0</v>
      </c>
      <c r="R6" s="110">
        <v>0</v>
      </c>
      <c r="S6" s="112">
        <f t="shared" si="0"/>
        <v>142</v>
      </c>
      <c r="T6" s="112">
        <f t="shared" si="1"/>
        <v>116</v>
      </c>
      <c r="U6" s="110">
        <v>0</v>
      </c>
      <c r="V6" s="208">
        <f t="shared" si="2"/>
        <v>116</v>
      </c>
    </row>
    <row r="7" spans="1:22" ht="12.75">
      <c r="A7" s="114">
        <v>4</v>
      </c>
      <c r="B7" s="158" t="s">
        <v>472</v>
      </c>
      <c r="C7" s="158" t="s">
        <v>473</v>
      </c>
      <c r="D7" s="158" t="s">
        <v>291</v>
      </c>
      <c r="E7" s="110">
        <v>0</v>
      </c>
      <c r="F7" s="110">
        <v>0</v>
      </c>
      <c r="G7" s="110">
        <v>26</v>
      </c>
      <c r="H7" s="110">
        <v>30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1">
        <v>0</v>
      </c>
      <c r="O7" s="111">
        <v>0</v>
      </c>
      <c r="P7" s="110">
        <v>0</v>
      </c>
      <c r="Q7" s="110">
        <v>28</v>
      </c>
      <c r="R7" s="110">
        <v>28</v>
      </c>
      <c r="S7" s="116">
        <f t="shared" si="0"/>
        <v>112</v>
      </c>
      <c r="T7" s="110">
        <f t="shared" si="1"/>
        <v>112</v>
      </c>
      <c r="U7" s="110">
        <v>0</v>
      </c>
      <c r="V7" s="208">
        <f t="shared" si="2"/>
        <v>112</v>
      </c>
    </row>
    <row r="8" spans="1:22" ht="12.75">
      <c r="A8" s="114">
        <v>5</v>
      </c>
      <c r="B8" s="158" t="s">
        <v>74</v>
      </c>
      <c r="C8" s="158" t="s">
        <v>75</v>
      </c>
      <c r="D8" s="158" t="s">
        <v>69</v>
      </c>
      <c r="E8" s="110">
        <v>0</v>
      </c>
      <c r="F8" s="110">
        <v>0</v>
      </c>
      <c r="G8" s="110">
        <v>0</v>
      </c>
      <c r="H8" s="112">
        <v>0</v>
      </c>
      <c r="I8" s="110">
        <v>28</v>
      </c>
      <c r="J8" s="110">
        <v>24</v>
      </c>
      <c r="K8" s="111">
        <v>0</v>
      </c>
      <c r="L8" s="110">
        <v>0</v>
      </c>
      <c r="M8" s="110">
        <v>30</v>
      </c>
      <c r="N8" s="111">
        <v>0</v>
      </c>
      <c r="O8" s="111">
        <v>28</v>
      </c>
      <c r="P8" s="110">
        <v>26</v>
      </c>
      <c r="Q8" s="110">
        <v>0</v>
      </c>
      <c r="R8" s="110">
        <v>0</v>
      </c>
      <c r="S8" s="116">
        <f t="shared" si="0"/>
        <v>136</v>
      </c>
      <c r="T8" s="116">
        <f t="shared" si="1"/>
        <v>112</v>
      </c>
      <c r="U8" s="110">
        <v>0</v>
      </c>
      <c r="V8" s="208">
        <f t="shared" si="2"/>
        <v>112</v>
      </c>
    </row>
    <row r="9" spans="1:22" ht="12.75">
      <c r="A9" s="118">
        <v>6</v>
      </c>
      <c r="B9" s="60" t="s">
        <v>450</v>
      </c>
      <c r="C9" s="60" t="s">
        <v>428</v>
      </c>
      <c r="D9" s="60" t="s">
        <v>36</v>
      </c>
      <c r="E9" s="61">
        <v>30</v>
      </c>
      <c r="F9" s="61">
        <v>22</v>
      </c>
      <c r="G9" s="61">
        <v>0</v>
      </c>
      <c r="H9" s="125">
        <v>0</v>
      </c>
      <c r="I9" s="61">
        <v>0</v>
      </c>
      <c r="J9" s="61">
        <v>0</v>
      </c>
      <c r="K9" s="120">
        <v>0</v>
      </c>
      <c r="L9" s="61">
        <v>0</v>
      </c>
      <c r="M9" s="61">
        <v>0</v>
      </c>
      <c r="N9" s="120">
        <v>0</v>
      </c>
      <c r="O9" s="120">
        <v>30</v>
      </c>
      <c r="P9" s="61">
        <v>28</v>
      </c>
      <c r="Q9" s="61">
        <v>0</v>
      </c>
      <c r="R9" s="61">
        <v>0</v>
      </c>
      <c r="S9" s="62">
        <f t="shared" si="0"/>
        <v>110</v>
      </c>
      <c r="T9" s="61">
        <f t="shared" si="1"/>
        <v>110</v>
      </c>
      <c r="U9" s="104">
        <v>0</v>
      </c>
      <c r="V9" s="98">
        <f t="shared" si="2"/>
        <v>110</v>
      </c>
    </row>
    <row r="10" spans="1:22" ht="12.75">
      <c r="A10" s="118">
        <v>7</v>
      </c>
      <c r="B10" s="132" t="s">
        <v>380</v>
      </c>
      <c r="C10" s="132" t="s">
        <v>344</v>
      </c>
      <c r="D10" s="132" t="s">
        <v>26</v>
      </c>
      <c r="E10" s="61">
        <v>0</v>
      </c>
      <c r="F10" s="61">
        <v>0</v>
      </c>
      <c r="G10" s="61">
        <v>0</v>
      </c>
      <c r="H10" s="61">
        <v>0</v>
      </c>
      <c r="I10" s="61">
        <v>26</v>
      </c>
      <c r="J10" s="61">
        <v>28</v>
      </c>
      <c r="K10" s="61">
        <v>0</v>
      </c>
      <c r="L10" s="61">
        <v>0</v>
      </c>
      <c r="M10" s="61">
        <v>24</v>
      </c>
      <c r="N10" s="120">
        <v>26</v>
      </c>
      <c r="O10" s="120">
        <v>0</v>
      </c>
      <c r="P10" s="61">
        <v>0</v>
      </c>
      <c r="Q10" s="61">
        <v>0</v>
      </c>
      <c r="R10" s="61">
        <v>0</v>
      </c>
      <c r="S10" s="61">
        <f t="shared" si="0"/>
        <v>104</v>
      </c>
      <c r="T10" s="61">
        <f t="shared" si="1"/>
        <v>104</v>
      </c>
      <c r="U10" s="61">
        <v>0</v>
      </c>
      <c r="V10" s="98">
        <f t="shared" si="2"/>
        <v>104</v>
      </c>
    </row>
    <row r="11" spans="1:22" ht="12.75">
      <c r="A11" s="118">
        <v>8</v>
      </c>
      <c r="B11" s="60" t="s">
        <v>155</v>
      </c>
      <c r="C11" s="60" t="s">
        <v>56</v>
      </c>
      <c r="D11" s="60" t="s">
        <v>69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30</v>
      </c>
      <c r="K11" s="61">
        <v>0</v>
      </c>
      <c r="L11" s="61">
        <v>0</v>
      </c>
      <c r="M11" s="61">
        <v>26</v>
      </c>
      <c r="N11" s="120">
        <v>30</v>
      </c>
      <c r="O11" s="120">
        <v>0</v>
      </c>
      <c r="P11" s="61">
        <v>0</v>
      </c>
      <c r="Q11" s="61">
        <v>0</v>
      </c>
      <c r="R11" s="61">
        <v>0</v>
      </c>
      <c r="S11" s="62">
        <f t="shared" si="0"/>
        <v>86</v>
      </c>
      <c r="T11" s="61">
        <f t="shared" si="1"/>
        <v>86</v>
      </c>
      <c r="U11" s="61">
        <v>0</v>
      </c>
      <c r="V11" s="99">
        <f t="shared" si="2"/>
        <v>86</v>
      </c>
    </row>
    <row r="12" spans="1:22" ht="12.75">
      <c r="A12" s="122">
        <v>9</v>
      </c>
      <c r="B12" s="60" t="s">
        <v>82</v>
      </c>
      <c r="C12" s="60" t="s">
        <v>97</v>
      </c>
      <c r="D12" s="60" t="s">
        <v>661</v>
      </c>
      <c r="E12" s="61">
        <v>18</v>
      </c>
      <c r="F12" s="61">
        <v>0</v>
      </c>
      <c r="G12" s="61">
        <v>22</v>
      </c>
      <c r="H12" s="61">
        <v>18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120">
        <v>0</v>
      </c>
      <c r="O12" s="120">
        <v>0</v>
      </c>
      <c r="P12" s="61">
        <v>0</v>
      </c>
      <c r="Q12" s="123">
        <v>0</v>
      </c>
      <c r="R12" s="61">
        <v>24</v>
      </c>
      <c r="S12" s="127">
        <f t="shared" si="0"/>
        <v>82</v>
      </c>
      <c r="T12" s="104">
        <f t="shared" si="1"/>
        <v>82</v>
      </c>
      <c r="U12" s="104">
        <v>0</v>
      </c>
      <c r="V12" s="98">
        <f t="shared" si="2"/>
        <v>82</v>
      </c>
    </row>
    <row r="13" spans="1:27" ht="12.75">
      <c r="A13" s="264">
        <v>10</v>
      </c>
      <c r="B13" s="60" t="s">
        <v>223</v>
      </c>
      <c r="C13" s="60" t="s">
        <v>122</v>
      </c>
      <c r="D13" s="60" t="s">
        <v>319</v>
      </c>
      <c r="E13" s="61">
        <v>0</v>
      </c>
      <c r="F13" s="61">
        <v>0</v>
      </c>
      <c r="G13" s="61">
        <v>0</v>
      </c>
      <c r="H13" s="61">
        <v>0</v>
      </c>
      <c r="I13" s="61">
        <v>20</v>
      </c>
      <c r="J13" s="61">
        <v>0</v>
      </c>
      <c r="K13" s="61">
        <v>0</v>
      </c>
      <c r="L13" s="61">
        <v>0</v>
      </c>
      <c r="M13" s="61">
        <v>18</v>
      </c>
      <c r="N13" s="61">
        <v>0</v>
      </c>
      <c r="O13" s="61">
        <v>22</v>
      </c>
      <c r="P13" s="61">
        <v>20</v>
      </c>
      <c r="Q13" s="61">
        <v>0</v>
      </c>
      <c r="R13" s="61">
        <v>0</v>
      </c>
      <c r="S13" s="127">
        <f t="shared" si="0"/>
        <v>80</v>
      </c>
      <c r="T13" s="104">
        <f t="shared" si="1"/>
        <v>80</v>
      </c>
      <c r="U13" s="104">
        <v>0</v>
      </c>
      <c r="V13" s="98">
        <f t="shared" si="2"/>
        <v>80</v>
      </c>
      <c r="W13" s="186"/>
      <c r="X13" s="186"/>
      <c r="Y13" s="186"/>
      <c r="Z13" s="186"/>
      <c r="AA13" s="186"/>
    </row>
    <row r="14" spans="1:22" ht="12" customHeight="1">
      <c r="A14" s="122">
        <v>11</v>
      </c>
      <c r="B14" s="132" t="s">
        <v>156</v>
      </c>
      <c r="C14" s="132" t="s">
        <v>303</v>
      </c>
      <c r="D14" s="132" t="s">
        <v>132</v>
      </c>
      <c r="E14" s="61">
        <v>0</v>
      </c>
      <c r="F14" s="61">
        <v>26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120">
        <v>0</v>
      </c>
      <c r="O14" s="120">
        <v>0</v>
      </c>
      <c r="P14" s="61">
        <v>0</v>
      </c>
      <c r="Q14" s="61">
        <v>22</v>
      </c>
      <c r="R14" s="61">
        <v>0</v>
      </c>
      <c r="S14" s="62">
        <f t="shared" si="0"/>
        <v>48</v>
      </c>
      <c r="T14" s="61">
        <f t="shared" si="1"/>
        <v>48</v>
      </c>
      <c r="U14" s="63">
        <v>28</v>
      </c>
      <c r="V14" s="149">
        <f t="shared" si="2"/>
        <v>76</v>
      </c>
    </row>
    <row r="15" spans="1:22" ht="12.75">
      <c r="A15" s="128">
        <v>12</v>
      </c>
      <c r="B15" s="132" t="s">
        <v>623</v>
      </c>
      <c r="C15" s="132" t="s">
        <v>99</v>
      </c>
      <c r="D15" s="132" t="s">
        <v>120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20</v>
      </c>
      <c r="N15" s="120">
        <v>0</v>
      </c>
      <c r="O15" s="120">
        <v>24</v>
      </c>
      <c r="P15" s="61">
        <v>24</v>
      </c>
      <c r="Q15" s="61">
        <v>0</v>
      </c>
      <c r="R15" s="61">
        <v>0</v>
      </c>
      <c r="S15" s="61">
        <f t="shared" si="0"/>
        <v>68</v>
      </c>
      <c r="T15" s="61">
        <f t="shared" si="1"/>
        <v>68</v>
      </c>
      <c r="U15" s="61">
        <v>0</v>
      </c>
      <c r="V15" s="98">
        <f t="shared" si="2"/>
        <v>68</v>
      </c>
    </row>
    <row r="16" spans="1:22" ht="12.75">
      <c r="A16" s="128">
        <v>13</v>
      </c>
      <c r="B16" s="132" t="s">
        <v>72</v>
      </c>
      <c r="C16" s="132" t="s">
        <v>116</v>
      </c>
      <c r="D16" s="132" t="s">
        <v>173</v>
      </c>
      <c r="E16" s="61">
        <v>24</v>
      </c>
      <c r="F16" s="61">
        <v>24</v>
      </c>
      <c r="G16" s="61">
        <v>0</v>
      </c>
      <c r="H16" s="61">
        <v>0</v>
      </c>
      <c r="I16" s="61">
        <v>0</v>
      </c>
      <c r="J16" s="61">
        <v>0</v>
      </c>
      <c r="K16" s="125">
        <v>0</v>
      </c>
      <c r="L16" s="61">
        <v>0</v>
      </c>
      <c r="M16" s="61">
        <v>0</v>
      </c>
      <c r="N16" s="120">
        <v>0</v>
      </c>
      <c r="O16" s="120">
        <v>0</v>
      </c>
      <c r="P16" s="61">
        <v>0</v>
      </c>
      <c r="Q16" s="61">
        <v>16</v>
      </c>
      <c r="R16" s="61">
        <v>0</v>
      </c>
      <c r="S16" s="61">
        <f t="shared" si="0"/>
        <v>64</v>
      </c>
      <c r="T16" s="61">
        <f t="shared" si="1"/>
        <v>64</v>
      </c>
      <c r="U16" s="104">
        <v>0</v>
      </c>
      <c r="V16" s="98">
        <f t="shared" si="2"/>
        <v>64</v>
      </c>
    </row>
    <row r="17" spans="1:22" ht="12.75">
      <c r="A17" s="128">
        <v>14</v>
      </c>
      <c r="B17" s="132" t="s">
        <v>317</v>
      </c>
      <c r="C17" s="132" t="s">
        <v>318</v>
      </c>
      <c r="D17" s="132" t="s">
        <v>319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22</v>
      </c>
      <c r="K17" s="61">
        <v>0</v>
      </c>
      <c r="L17" s="61">
        <v>0</v>
      </c>
      <c r="M17" s="61">
        <v>16</v>
      </c>
      <c r="N17" s="120">
        <v>0</v>
      </c>
      <c r="O17" s="120">
        <v>0</v>
      </c>
      <c r="P17" s="61">
        <v>22</v>
      </c>
      <c r="Q17" s="61">
        <v>0</v>
      </c>
      <c r="R17" s="61">
        <v>0</v>
      </c>
      <c r="S17" s="61">
        <f t="shared" si="0"/>
        <v>60</v>
      </c>
      <c r="T17" s="62">
        <f t="shared" si="1"/>
        <v>60</v>
      </c>
      <c r="U17" s="104">
        <v>0</v>
      </c>
      <c r="V17" s="99">
        <f t="shared" si="2"/>
        <v>60</v>
      </c>
    </row>
    <row r="18" spans="1:22" ht="12.75">
      <c r="A18" s="128">
        <v>15</v>
      </c>
      <c r="B18" s="132" t="s">
        <v>543</v>
      </c>
      <c r="C18" s="132" t="s">
        <v>544</v>
      </c>
      <c r="D18" s="132" t="s">
        <v>154</v>
      </c>
      <c r="E18" s="61">
        <v>0</v>
      </c>
      <c r="F18" s="61">
        <v>0</v>
      </c>
      <c r="G18" s="61">
        <v>24</v>
      </c>
      <c r="H18" s="61">
        <v>26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f t="shared" si="0"/>
        <v>50</v>
      </c>
      <c r="T18" s="61">
        <f t="shared" si="1"/>
        <v>50</v>
      </c>
      <c r="U18" s="104">
        <v>0</v>
      </c>
      <c r="V18" s="99">
        <f t="shared" si="2"/>
        <v>50</v>
      </c>
    </row>
    <row r="19" spans="1:22" ht="12.75">
      <c r="A19" s="128">
        <v>16</v>
      </c>
      <c r="B19" s="60" t="s">
        <v>662</v>
      </c>
      <c r="C19" s="60" t="s">
        <v>371</v>
      </c>
      <c r="D19" s="60" t="s">
        <v>36</v>
      </c>
      <c r="E19" s="61">
        <v>26</v>
      </c>
      <c r="F19" s="61">
        <v>0</v>
      </c>
      <c r="G19" s="61">
        <v>0</v>
      </c>
      <c r="H19" s="61">
        <v>0</v>
      </c>
      <c r="I19" s="61">
        <v>24</v>
      </c>
      <c r="J19" s="61">
        <v>0</v>
      </c>
      <c r="K19" s="61">
        <v>0</v>
      </c>
      <c r="L19" s="61">
        <v>0</v>
      </c>
      <c r="M19" s="61">
        <v>0</v>
      </c>
      <c r="N19" s="120">
        <v>0</v>
      </c>
      <c r="O19" s="120">
        <v>0</v>
      </c>
      <c r="P19" s="61">
        <v>0</v>
      </c>
      <c r="Q19" s="61">
        <v>0</v>
      </c>
      <c r="R19" s="61">
        <v>0</v>
      </c>
      <c r="S19" s="61">
        <f t="shared" si="0"/>
        <v>50</v>
      </c>
      <c r="T19" s="61">
        <f t="shared" si="1"/>
        <v>50</v>
      </c>
      <c r="U19" s="104">
        <v>0</v>
      </c>
      <c r="V19" s="98">
        <f t="shared" si="2"/>
        <v>50</v>
      </c>
    </row>
    <row r="20" spans="1:22" ht="12.75">
      <c r="A20" s="128">
        <v>17</v>
      </c>
      <c r="B20" s="60" t="s">
        <v>613</v>
      </c>
      <c r="C20" s="60" t="s">
        <v>83</v>
      </c>
      <c r="D20" s="60" t="s">
        <v>614</v>
      </c>
      <c r="E20" s="61">
        <v>0</v>
      </c>
      <c r="F20" s="61">
        <v>0</v>
      </c>
      <c r="G20" s="61">
        <v>0</v>
      </c>
      <c r="H20" s="61">
        <v>24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120">
        <v>0</v>
      </c>
      <c r="O20" s="120">
        <v>0</v>
      </c>
      <c r="P20" s="61">
        <v>0</v>
      </c>
      <c r="Q20" s="61">
        <v>18</v>
      </c>
      <c r="R20" s="61">
        <v>0</v>
      </c>
      <c r="S20" s="62">
        <f t="shared" si="0"/>
        <v>42</v>
      </c>
      <c r="T20" s="61">
        <f t="shared" si="1"/>
        <v>42</v>
      </c>
      <c r="U20" s="104">
        <v>0</v>
      </c>
      <c r="V20" s="98">
        <f t="shared" si="2"/>
        <v>42</v>
      </c>
    </row>
    <row r="21" spans="1:22" ht="12.75">
      <c r="A21" s="128">
        <v>18</v>
      </c>
      <c r="B21" s="60" t="s">
        <v>663</v>
      </c>
      <c r="C21" s="60" t="s">
        <v>664</v>
      </c>
      <c r="D21" s="60" t="s">
        <v>154</v>
      </c>
      <c r="E21" s="61">
        <v>0</v>
      </c>
      <c r="F21" s="61">
        <v>0</v>
      </c>
      <c r="G21" s="61">
        <v>20</v>
      </c>
      <c r="H21" s="61">
        <v>14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2">
        <f t="shared" si="0"/>
        <v>34</v>
      </c>
      <c r="T21" s="61">
        <f t="shared" si="1"/>
        <v>34</v>
      </c>
      <c r="U21" s="104">
        <v>0</v>
      </c>
      <c r="V21" s="99">
        <f t="shared" si="2"/>
        <v>34</v>
      </c>
    </row>
    <row r="22" spans="1:22" ht="12.75">
      <c r="A22" s="128">
        <v>19</v>
      </c>
      <c r="B22" s="60" t="s">
        <v>223</v>
      </c>
      <c r="C22" s="60" t="s">
        <v>224</v>
      </c>
      <c r="D22" s="60" t="s">
        <v>453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120">
        <v>0</v>
      </c>
      <c r="O22" s="120">
        <v>0</v>
      </c>
      <c r="P22" s="61">
        <v>0</v>
      </c>
      <c r="Q22" s="61">
        <v>0</v>
      </c>
      <c r="R22" s="63">
        <v>0</v>
      </c>
      <c r="S22" s="62">
        <f t="shared" si="0"/>
        <v>0</v>
      </c>
      <c r="T22" s="61">
        <f t="shared" si="1"/>
        <v>0</v>
      </c>
      <c r="U22" s="63">
        <v>30</v>
      </c>
      <c r="V22" s="98">
        <f t="shared" si="2"/>
        <v>30</v>
      </c>
    </row>
    <row r="23" spans="1:22" ht="12.75">
      <c r="A23" s="128">
        <v>20</v>
      </c>
      <c r="B23" s="132" t="s">
        <v>665</v>
      </c>
      <c r="C23" s="132" t="s">
        <v>666</v>
      </c>
      <c r="D23" s="132" t="s">
        <v>291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120">
        <v>0</v>
      </c>
      <c r="O23" s="120">
        <v>0</v>
      </c>
      <c r="P23" s="61">
        <v>0</v>
      </c>
      <c r="Q23" s="61">
        <v>8</v>
      </c>
      <c r="R23" s="61">
        <v>22</v>
      </c>
      <c r="S23" s="61">
        <f t="shared" si="0"/>
        <v>30</v>
      </c>
      <c r="T23" s="61">
        <f t="shared" si="1"/>
        <v>30</v>
      </c>
      <c r="U23" s="104">
        <v>0</v>
      </c>
      <c r="V23" s="98">
        <f t="shared" si="2"/>
        <v>30</v>
      </c>
    </row>
    <row r="24" spans="1:22" ht="12.75">
      <c r="A24" s="128">
        <v>21</v>
      </c>
      <c r="B24" s="60" t="s">
        <v>135</v>
      </c>
      <c r="C24" s="60" t="s">
        <v>47</v>
      </c>
      <c r="D24" s="60" t="s">
        <v>132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120">
        <v>0</v>
      </c>
      <c r="O24" s="120">
        <v>0</v>
      </c>
      <c r="P24" s="61">
        <v>0</v>
      </c>
      <c r="Q24" s="61">
        <v>30</v>
      </c>
      <c r="R24" s="61">
        <v>0</v>
      </c>
      <c r="S24" s="62">
        <f t="shared" si="0"/>
        <v>30</v>
      </c>
      <c r="T24" s="62">
        <f t="shared" si="1"/>
        <v>30</v>
      </c>
      <c r="U24" s="61">
        <v>0</v>
      </c>
      <c r="V24" s="98">
        <f t="shared" si="2"/>
        <v>30</v>
      </c>
    </row>
    <row r="25" spans="1:22" ht="12.75">
      <c r="A25" s="128">
        <v>22</v>
      </c>
      <c r="B25" s="60" t="s">
        <v>135</v>
      </c>
      <c r="C25" s="60" t="s">
        <v>577</v>
      </c>
      <c r="D25" s="60" t="s">
        <v>614</v>
      </c>
      <c r="E25" s="61">
        <v>0</v>
      </c>
      <c r="F25" s="61">
        <v>0</v>
      </c>
      <c r="G25" s="61">
        <v>0</v>
      </c>
      <c r="H25" s="61">
        <v>16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12</v>
      </c>
      <c r="R25" s="61">
        <v>0</v>
      </c>
      <c r="S25" s="62">
        <f t="shared" si="0"/>
        <v>28</v>
      </c>
      <c r="T25" s="61">
        <f t="shared" si="1"/>
        <v>28</v>
      </c>
      <c r="U25" s="61">
        <v>0</v>
      </c>
      <c r="V25" s="98">
        <f t="shared" si="2"/>
        <v>28</v>
      </c>
    </row>
    <row r="26" spans="1:22" ht="12.75">
      <c r="A26" s="128">
        <v>23</v>
      </c>
      <c r="B26" s="60" t="s">
        <v>467</v>
      </c>
      <c r="C26" s="60" t="s">
        <v>287</v>
      </c>
      <c r="D26" s="60" t="s">
        <v>288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120">
        <v>0</v>
      </c>
      <c r="O26" s="120">
        <v>0</v>
      </c>
      <c r="P26" s="61">
        <v>0</v>
      </c>
      <c r="Q26" s="61">
        <v>26</v>
      </c>
      <c r="R26" s="61">
        <v>0</v>
      </c>
      <c r="S26" s="62">
        <f t="shared" si="0"/>
        <v>26</v>
      </c>
      <c r="T26" s="61">
        <f t="shared" si="1"/>
        <v>26</v>
      </c>
      <c r="U26" s="61">
        <v>0</v>
      </c>
      <c r="V26" s="99">
        <f t="shared" si="2"/>
        <v>26</v>
      </c>
    </row>
    <row r="27" spans="1:22" ht="12.75">
      <c r="A27" s="122">
        <v>24</v>
      </c>
      <c r="B27" s="132" t="s">
        <v>67</v>
      </c>
      <c r="C27" s="132" t="s">
        <v>342</v>
      </c>
      <c r="D27" s="132" t="s">
        <v>667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26</v>
      </c>
      <c r="K27" s="61">
        <v>0</v>
      </c>
      <c r="L27" s="61">
        <v>0</v>
      </c>
      <c r="M27" s="61">
        <v>0</v>
      </c>
      <c r="N27" s="120">
        <v>0</v>
      </c>
      <c r="O27" s="120">
        <v>0</v>
      </c>
      <c r="P27" s="61">
        <v>0</v>
      </c>
      <c r="Q27" s="61">
        <v>0</v>
      </c>
      <c r="R27" s="61">
        <v>0</v>
      </c>
      <c r="S27" s="61">
        <f t="shared" si="0"/>
        <v>26</v>
      </c>
      <c r="T27" s="61">
        <f t="shared" si="1"/>
        <v>26</v>
      </c>
      <c r="U27" s="61">
        <v>0</v>
      </c>
      <c r="V27" s="98">
        <f t="shared" si="2"/>
        <v>26</v>
      </c>
    </row>
    <row r="28" spans="1:22" ht="12.75">
      <c r="A28" s="122">
        <v>25</v>
      </c>
      <c r="B28" s="60" t="s">
        <v>315</v>
      </c>
      <c r="C28" s="60" t="s">
        <v>318</v>
      </c>
      <c r="D28" s="60" t="s">
        <v>36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120">
        <v>24</v>
      </c>
      <c r="O28" s="120">
        <v>0</v>
      </c>
      <c r="P28" s="61">
        <v>0</v>
      </c>
      <c r="Q28" s="61">
        <v>0</v>
      </c>
      <c r="R28" s="61">
        <v>0</v>
      </c>
      <c r="S28" s="62">
        <f t="shared" si="0"/>
        <v>24</v>
      </c>
      <c r="T28" s="61">
        <f t="shared" si="1"/>
        <v>24</v>
      </c>
      <c r="U28" s="61">
        <v>0</v>
      </c>
      <c r="V28" s="98">
        <f t="shared" si="2"/>
        <v>24</v>
      </c>
    </row>
    <row r="29" spans="1:22" ht="12.75">
      <c r="A29" s="122">
        <v>26</v>
      </c>
      <c r="B29" s="60" t="s">
        <v>135</v>
      </c>
      <c r="C29" s="60" t="s">
        <v>167</v>
      </c>
      <c r="D29" s="60" t="s">
        <v>69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22</v>
      </c>
      <c r="O29" s="61">
        <v>0</v>
      </c>
      <c r="P29" s="61">
        <v>0</v>
      </c>
      <c r="Q29" s="61">
        <v>0</v>
      </c>
      <c r="R29" s="61">
        <v>0</v>
      </c>
      <c r="S29" s="62">
        <f t="shared" si="0"/>
        <v>22</v>
      </c>
      <c r="T29" s="61">
        <f t="shared" si="1"/>
        <v>22</v>
      </c>
      <c r="U29" s="61">
        <v>0</v>
      </c>
      <c r="V29" s="99">
        <f t="shared" si="2"/>
        <v>22</v>
      </c>
    </row>
    <row r="30" spans="1:23" ht="12.75">
      <c r="A30" s="122">
        <v>27</v>
      </c>
      <c r="B30" s="60" t="s">
        <v>621</v>
      </c>
      <c r="C30" s="60" t="s">
        <v>622</v>
      </c>
      <c r="D30" s="60" t="s">
        <v>57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22</v>
      </c>
      <c r="N30" s="120">
        <v>0</v>
      </c>
      <c r="O30" s="120">
        <v>0</v>
      </c>
      <c r="P30" s="61">
        <v>0</v>
      </c>
      <c r="Q30" s="61">
        <v>0</v>
      </c>
      <c r="R30" s="61">
        <v>0</v>
      </c>
      <c r="S30" s="62">
        <f t="shared" si="0"/>
        <v>22</v>
      </c>
      <c r="T30" s="61">
        <f t="shared" si="1"/>
        <v>22</v>
      </c>
      <c r="U30" s="61">
        <v>0</v>
      </c>
      <c r="V30" s="99">
        <f t="shared" si="2"/>
        <v>22</v>
      </c>
      <c r="W30" s="75"/>
    </row>
    <row r="31" spans="1:22" ht="12.75">
      <c r="A31" s="122">
        <v>28</v>
      </c>
      <c r="B31" s="132" t="s">
        <v>668</v>
      </c>
      <c r="C31" s="132" t="s">
        <v>559</v>
      </c>
      <c r="D31" s="132" t="s">
        <v>560</v>
      </c>
      <c r="E31" s="61">
        <v>0</v>
      </c>
      <c r="F31" s="61">
        <v>0</v>
      </c>
      <c r="G31" s="61">
        <v>0</v>
      </c>
      <c r="H31" s="61">
        <v>22</v>
      </c>
      <c r="I31" s="61">
        <v>0</v>
      </c>
      <c r="J31" s="61">
        <v>0</v>
      </c>
      <c r="K31" s="125">
        <v>0</v>
      </c>
      <c r="L31" s="61">
        <v>0</v>
      </c>
      <c r="M31" s="61">
        <v>0</v>
      </c>
      <c r="N31" s="120">
        <v>0</v>
      </c>
      <c r="O31" s="120">
        <v>0</v>
      </c>
      <c r="P31" s="61">
        <v>0</v>
      </c>
      <c r="Q31" s="61">
        <v>0</v>
      </c>
      <c r="R31" s="61">
        <v>0</v>
      </c>
      <c r="S31" s="61">
        <f t="shared" si="0"/>
        <v>22</v>
      </c>
      <c r="T31" s="61">
        <f t="shared" si="1"/>
        <v>22</v>
      </c>
      <c r="U31" s="61">
        <v>0</v>
      </c>
      <c r="V31" s="98">
        <f t="shared" si="2"/>
        <v>22</v>
      </c>
    </row>
    <row r="32" spans="1:22" ht="12.75">
      <c r="A32" s="122">
        <v>29</v>
      </c>
      <c r="B32" s="60" t="s">
        <v>407</v>
      </c>
      <c r="C32" s="60" t="s">
        <v>669</v>
      </c>
      <c r="D32" s="60" t="s">
        <v>319</v>
      </c>
      <c r="E32" s="61">
        <v>0</v>
      </c>
      <c r="F32" s="61">
        <v>0</v>
      </c>
      <c r="G32" s="61">
        <v>0</v>
      </c>
      <c r="H32" s="61">
        <v>0</v>
      </c>
      <c r="I32" s="61">
        <v>22</v>
      </c>
      <c r="J32" s="61">
        <v>0</v>
      </c>
      <c r="K32" s="61">
        <v>0</v>
      </c>
      <c r="L32" s="61">
        <v>0</v>
      </c>
      <c r="M32" s="61">
        <v>0</v>
      </c>
      <c r="N32" s="120">
        <v>0</v>
      </c>
      <c r="O32" s="120">
        <v>0</v>
      </c>
      <c r="P32" s="61">
        <v>0</v>
      </c>
      <c r="Q32" s="61">
        <v>0</v>
      </c>
      <c r="R32" s="61">
        <v>0</v>
      </c>
      <c r="S32" s="62">
        <f t="shared" si="0"/>
        <v>22</v>
      </c>
      <c r="T32" s="61">
        <f t="shared" si="1"/>
        <v>22</v>
      </c>
      <c r="U32" s="61">
        <v>0</v>
      </c>
      <c r="V32" s="98">
        <f t="shared" si="2"/>
        <v>22</v>
      </c>
    </row>
    <row r="33" spans="1:22" ht="12.75">
      <c r="A33" s="122">
        <v>30</v>
      </c>
      <c r="B33" s="132" t="s">
        <v>670</v>
      </c>
      <c r="C33" s="132" t="s">
        <v>59</v>
      </c>
      <c r="D33" s="132" t="s">
        <v>132</v>
      </c>
      <c r="E33" s="61">
        <v>0</v>
      </c>
      <c r="F33" s="61">
        <v>0</v>
      </c>
      <c r="G33" s="61">
        <v>0</v>
      </c>
      <c r="H33" s="125">
        <v>0</v>
      </c>
      <c r="I33" s="61">
        <v>0</v>
      </c>
      <c r="J33" s="61">
        <v>0</v>
      </c>
      <c r="K33" s="120">
        <v>0</v>
      </c>
      <c r="L33" s="61">
        <v>0</v>
      </c>
      <c r="M33" s="61">
        <v>0</v>
      </c>
      <c r="N33" s="120">
        <v>0</v>
      </c>
      <c r="O33" s="120">
        <v>0</v>
      </c>
      <c r="P33" s="61">
        <v>0</v>
      </c>
      <c r="Q33" s="61">
        <v>20</v>
      </c>
      <c r="R33" s="61">
        <v>0</v>
      </c>
      <c r="S33" s="61">
        <f t="shared" si="0"/>
        <v>20</v>
      </c>
      <c r="T33" s="61">
        <f t="shared" si="1"/>
        <v>20</v>
      </c>
      <c r="U33" s="61">
        <v>0</v>
      </c>
      <c r="V33" s="98">
        <f t="shared" si="2"/>
        <v>20</v>
      </c>
    </row>
    <row r="34" spans="1:22" ht="12.75">
      <c r="A34" s="122">
        <v>31</v>
      </c>
      <c r="B34" s="132" t="s">
        <v>184</v>
      </c>
      <c r="C34" s="132" t="s">
        <v>159</v>
      </c>
      <c r="D34" s="132" t="s">
        <v>69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120">
        <v>20</v>
      </c>
      <c r="O34" s="120">
        <v>0</v>
      </c>
      <c r="P34" s="61">
        <v>0</v>
      </c>
      <c r="Q34" s="61">
        <v>0</v>
      </c>
      <c r="R34" s="61">
        <v>0</v>
      </c>
      <c r="S34" s="61">
        <f t="shared" si="0"/>
        <v>20</v>
      </c>
      <c r="T34" s="61">
        <f t="shared" si="1"/>
        <v>20</v>
      </c>
      <c r="U34" s="61">
        <v>0</v>
      </c>
      <c r="V34" s="99">
        <f t="shared" si="2"/>
        <v>20</v>
      </c>
    </row>
    <row r="35" spans="1:22" ht="12.75">
      <c r="A35" s="122">
        <v>32</v>
      </c>
      <c r="B35" s="132" t="s">
        <v>156</v>
      </c>
      <c r="C35" s="132" t="s">
        <v>671</v>
      </c>
      <c r="D35" s="132" t="s">
        <v>57</v>
      </c>
      <c r="E35" s="61">
        <v>0</v>
      </c>
      <c r="F35" s="61">
        <v>20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104">
        <f t="shared" si="0"/>
        <v>20</v>
      </c>
      <c r="T35" s="104">
        <f t="shared" si="1"/>
        <v>20</v>
      </c>
      <c r="U35" s="61">
        <v>0</v>
      </c>
      <c r="V35" s="99">
        <f t="shared" si="2"/>
        <v>20</v>
      </c>
    </row>
    <row r="36" spans="1:22" ht="12.75">
      <c r="A36" s="118">
        <v>33</v>
      </c>
      <c r="B36" s="132" t="s">
        <v>571</v>
      </c>
      <c r="C36" s="132" t="s">
        <v>572</v>
      </c>
      <c r="D36" s="132" t="s">
        <v>557</v>
      </c>
      <c r="E36" s="61">
        <v>20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f t="shared" si="0"/>
        <v>20</v>
      </c>
      <c r="T36" s="61">
        <f t="shared" si="1"/>
        <v>20</v>
      </c>
      <c r="U36" s="61">
        <v>0</v>
      </c>
      <c r="V36" s="98">
        <f aca="true" t="shared" si="3" ref="V36:V67">T36+U36</f>
        <v>20</v>
      </c>
    </row>
    <row r="37" spans="1:22" ht="12.75">
      <c r="A37" s="122">
        <v>34</v>
      </c>
      <c r="B37" s="60" t="s">
        <v>209</v>
      </c>
      <c r="C37" s="60" t="s">
        <v>672</v>
      </c>
      <c r="D37" s="60" t="s">
        <v>673</v>
      </c>
      <c r="E37" s="61">
        <v>0</v>
      </c>
      <c r="F37" s="61">
        <v>0</v>
      </c>
      <c r="G37" s="61">
        <v>0</v>
      </c>
      <c r="H37" s="61">
        <v>0</v>
      </c>
      <c r="I37" s="61">
        <v>18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127">
        <f t="shared" si="0"/>
        <v>18</v>
      </c>
      <c r="T37" s="104">
        <f t="shared" si="1"/>
        <v>18</v>
      </c>
      <c r="U37" s="61">
        <v>0</v>
      </c>
      <c r="V37" s="98">
        <f t="shared" si="3"/>
        <v>18</v>
      </c>
    </row>
    <row r="38" spans="1:22" ht="12.75">
      <c r="A38" s="122">
        <v>35</v>
      </c>
      <c r="B38" s="60" t="s">
        <v>556</v>
      </c>
      <c r="C38" s="60" t="s">
        <v>410</v>
      </c>
      <c r="D38" s="60" t="s">
        <v>557</v>
      </c>
      <c r="E38" s="61">
        <v>16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2">
        <f t="shared" si="0"/>
        <v>16</v>
      </c>
      <c r="T38" s="61">
        <f t="shared" si="1"/>
        <v>16</v>
      </c>
      <c r="U38" s="61">
        <v>0</v>
      </c>
      <c r="V38" s="98">
        <f t="shared" si="3"/>
        <v>16</v>
      </c>
    </row>
    <row r="39" spans="1:22" ht="12.75">
      <c r="A39" s="122">
        <v>35</v>
      </c>
      <c r="B39" s="60" t="s">
        <v>171</v>
      </c>
      <c r="C39" s="60" t="s">
        <v>172</v>
      </c>
      <c r="D39" s="60" t="s">
        <v>173</v>
      </c>
      <c r="E39" s="61">
        <v>0</v>
      </c>
      <c r="F39" s="61">
        <v>0</v>
      </c>
      <c r="G39" s="61">
        <v>0</v>
      </c>
      <c r="H39" s="125">
        <v>0</v>
      </c>
      <c r="I39" s="61">
        <v>0</v>
      </c>
      <c r="J39" s="61">
        <v>0</v>
      </c>
      <c r="K39" s="120">
        <v>0</v>
      </c>
      <c r="L39" s="61">
        <v>0</v>
      </c>
      <c r="M39" s="61">
        <v>0</v>
      </c>
      <c r="N39" s="120">
        <v>0</v>
      </c>
      <c r="O39" s="120">
        <v>0</v>
      </c>
      <c r="P39" s="61">
        <v>0</v>
      </c>
      <c r="Q39" s="61">
        <v>14</v>
      </c>
      <c r="R39" s="61">
        <v>0</v>
      </c>
      <c r="S39" s="125">
        <f t="shared" si="0"/>
        <v>14</v>
      </c>
      <c r="T39" s="61">
        <f t="shared" si="1"/>
        <v>14</v>
      </c>
      <c r="U39" s="61">
        <v>0</v>
      </c>
      <c r="V39" s="149">
        <f t="shared" si="3"/>
        <v>14</v>
      </c>
    </row>
    <row r="40" spans="1:22" ht="12.75">
      <c r="A40" s="133">
        <v>36</v>
      </c>
      <c r="B40" s="132" t="s">
        <v>130</v>
      </c>
      <c r="C40" s="132" t="s">
        <v>131</v>
      </c>
      <c r="D40" s="132" t="s">
        <v>132</v>
      </c>
      <c r="E40" s="61">
        <v>0</v>
      </c>
      <c r="F40" s="61">
        <v>0</v>
      </c>
      <c r="G40" s="61">
        <v>0</v>
      </c>
      <c r="H40" s="61">
        <v>12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120">
        <v>0</v>
      </c>
      <c r="O40" s="120">
        <v>0</v>
      </c>
      <c r="P40" s="61">
        <v>0</v>
      </c>
      <c r="Q40" s="61">
        <v>0</v>
      </c>
      <c r="R40" s="61">
        <v>0</v>
      </c>
      <c r="S40" s="61">
        <f t="shared" si="0"/>
        <v>12</v>
      </c>
      <c r="T40" s="61">
        <f t="shared" si="1"/>
        <v>12</v>
      </c>
      <c r="U40" s="104">
        <v>0</v>
      </c>
      <c r="V40" s="98">
        <f t="shared" si="3"/>
        <v>12</v>
      </c>
    </row>
    <row r="41" spans="1:22" ht="12.75">
      <c r="A41" s="133">
        <v>37</v>
      </c>
      <c r="B41" s="81" t="s">
        <v>166</v>
      </c>
      <c r="C41" s="81" t="s">
        <v>366</v>
      </c>
      <c r="D41" s="81" t="s">
        <v>291</v>
      </c>
      <c r="E41" s="82">
        <v>0</v>
      </c>
      <c r="F41" s="82">
        <v>0</v>
      </c>
      <c r="G41" s="82">
        <v>0</v>
      </c>
      <c r="H41" s="84">
        <v>0</v>
      </c>
      <c r="I41" s="82">
        <v>0</v>
      </c>
      <c r="J41" s="82">
        <v>0</v>
      </c>
      <c r="K41" s="83">
        <v>0</v>
      </c>
      <c r="L41" s="82">
        <v>0</v>
      </c>
      <c r="M41" s="82">
        <v>0</v>
      </c>
      <c r="N41" s="83">
        <v>0</v>
      </c>
      <c r="O41" s="83">
        <v>0</v>
      </c>
      <c r="P41" s="82">
        <v>0</v>
      </c>
      <c r="Q41" s="82">
        <v>0</v>
      </c>
      <c r="R41" s="85"/>
      <c r="S41" s="148">
        <f t="shared" si="0"/>
        <v>0</v>
      </c>
      <c r="T41" s="85">
        <f t="shared" si="1"/>
        <v>0</v>
      </c>
      <c r="U41" s="63"/>
      <c r="V41" s="149">
        <f t="shared" si="3"/>
        <v>0</v>
      </c>
    </row>
    <row r="42" spans="1:22" ht="12.75">
      <c r="A42" s="133">
        <v>38</v>
      </c>
      <c r="B42" s="87" t="s">
        <v>219</v>
      </c>
      <c r="C42" s="87" t="s">
        <v>192</v>
      </c>
      <c r="D42" s="87" t="s">
        <v>173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3">
        <v>0</v>
      </c>
      <c r="O42" s="83">
        <v>0</v>
      </c>
      <c r="P42" s="82">
        <v>0</v>
      </c>
      <c r="Q42" s="82">
        <v>0</v>
      </c>
      <c r="R42" s="85"/>
      <c r="S42" s="148">
        <f t="shared" si="0"/>
        <v>0</v>
      </c>
      <c r="T42" s="148">
        <f t="shared" si="1"/>
        <v>0</v>
      </c>
      <c r="U42" s="63"/>
      <c r="V42" s="149">
        <f t="shared" si="3"/>
        <v>0</v>
      </c>
    </row>
    <row r="43" spans="1:22" ht="12.75">
      <c r="A43" s="133">
        <v>39</v>
      </c>
      <c r="B43" s="81" t="s">
        <v>578</v>
      </c>
      <c r="C43" s="81" t="s">
        <v>579</v>
      </c>
      <c r="D43" s="81" t="s">
        <v>539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3">
        <v>0</v>
      </c>
      <c r="O43" s="83">
        <v>0</v>
      </c>
      <c r="P43" s="82">
        <v>0</v>
      </c>
      <c r="Q43" s="82">
        <v>0</v>
      </c>
      <c r="R43" s="85"/>
      <c r="S43" s="148">
        <f t="shared" si="0"/>
        <v>0</v>
      </c>
      <c r="T43" s="85">
        <f t="shared" si="1"/>
        <v>0</v>
      </c>
      <c r="V43" s="99">
        <f t="shared" si="3"/>
        <v>0</v>
      </c>
    </row>
    <row r="44" spans="1:22" ht="12.75">
      <c r="A44" s="133">
        <v>40</v>
      </c>
      <c r="B44" s="81" t="s">
        <v>126</v>
      </c>
      <c r="C44" s="81" t="s">
        <v>66</v>
      </c>
      <c r="D44" s="81" t="s">
        <v>57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3">
        <v>0</v>
      </c>
      <c r="O44" s="83">
        <v>0</v>
      </c>
      <c r="P44" s="82">
        <v>0</v>
      </c>
      <c r="Q44" s="82">
        <v>0</v>
      </c>
      <c r="R44" s="70"/>
      <c r="S44" s="148">
        <f>SUM(C44:P44)</f>
        <v>0</v>
      </c>
      <c r="T44" s="85">
        <f>LARGE(C44:P44,1)+LARGE(C44:P44,2)+LARGE(C44:P44,3)+LARGE(C44:P44,4)</f>
        <v>0</v>
      </c>
      <c r="V44" s="98">
        <f t="shared" si="3"/>
        <v>0</v>
      </c>
    </row>
    <row r="45" spans="1:22" ht="12.75">
      <c r="A45" s="133">
        <v>41</v>
      </c>
      <c r="B45" s="81" t="s">
        <v>177</v>
      </c>
      <c r="C45" s="81" t="s">
        <v>344</v>
      </c>
      <c r="D45" s="81" t="s">
        <v>69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3">
        <v>0</v>
      </c>
      <c r="O45" s="83">
        <v>0</v>
      </c>
      <c r="P45" s="82">
        <v>0</v>
      </c>
      <c r="Q45" s="82">
        <v>0</v>
      </c>
      <c r="R45" s="85"/>
      <c r="S45" s="148">
        <f aca="true" t="shared" si="4" ref="S45:S76">SUM(E45:R45)</f>
        <v>0</v>
      </c>
      <c r="T45" s="85">
        <f aca="true" t="shared" si="5" ref="T45:T76">LARGE(E45:R45,1)+LARGE(E45:R45,2)+LARGE(E45:R45,3)+LARGE(E45:R45,4)</f>
        <v>0</v>
      </c>
      <c r="V45" s="98">
        <f t="shared" si="3"/>
        <v>0</v>
      </c>
    </row>
    <row r="46" spans="1:22" ht="12.75">
      <c r="A46" s="133">
        <v>42</v>
      </c>
      <c r="B46" s="87" t="s">
        <v>662</v>
      </c>
      <c r="C46" s="87" t="s">
        <v>674</v>
      </c>
      <c r="D46" s="87" t="s">
        <v>36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3">
        <v>0</v>
      </c>
      <c r="O46" s="83">
        <v>0</v>
      </c>
      <c r="P46" s="82">
        <v>0</v>
      </c>
      <c r="Q46" s="82">
        <v>0</v>
      </c>
      <c r="R46" s="85"/>
      <c r="S46" s="85">
        <f t="shared" si="4"/>
        <v>0</v>
      </c>
      <c r="T46" s="85">
        <f t="shared" si="5"/>
        <v>0</v>
      </c>
      <c r="V46" s="98">
        <f t="shared" si="3"/>
        <v>0</v>
      </c>
    </row>
    <row r="47" spans="1:22" ht="12.75">
      <c r="A47" s="140">
        <v>44</v>
      </c>
      <c r="B47" s="81" t="s">
        <v>193</v>
      </c>
      <c r="C47" s="81" t="s">
        <v>164</v>
      </c>
      <c r="D47" s="81" t="s">
        <v>194</v>
      </c>
      <c r="E47" s="82">
        <v>0</v>
      </c>
      <c r="F47" s="82">
        <v>0</v>
      </c>
      <c r="G47" s="82">
        <v>0</v>
      </c>
      <c r="H47" s="84">
        <v>0</v>
      </c>
      <c r="I47" s="82">
        <v>0</v>
      </c>
      <c r="J47" s="82">
        <v>0</v>
      </c>
      <c r="K47" s="83">
        <v>0</v>
      </c>
      <c r="L47" s="82">
        <v>0</v>
      </c>
      <c r="M47" s="82">
        <v>0</v>
      </c>
      <c r="N47" s="83">
        <v>0</v>
      </c>
      <c r="O47" s="83">
        <v>0</v>
      </c>
      <c r="P47" s="82">
        <v>0</v>
      </c>
      <c r="Q47" s="82">
        <v>0</v>
      </c>
      <c r="R47" s="85"/>
      <c r="S47" s="70">
        <f t="shared" si="4"/>
        <v>0</v>
      </c>
      <c r="T47" s="85">
        <f t="shared" si="5"/>
        <v>0</v>
      </c>
      <c r="V47" s="98">
        <f t="shared" si="3"/>
        <v>0</v>
      </c>
    </row>
    <row r="48" spans="1:22" ht="12.75">
      <c r="A48" s="91">
        <v>45</v>
      </c>
      <c r="B48" s="81" t="s">
        <v>58</v>
      </c>
      <c r="C48" s="81" t="s">
        <v>277</v>
      </c>
      <c r="D48" s="81" t="s">
        <v>132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3">
        <v>0</v>
      </c>
      <c r="O48" s="83">
        <v>0</v>
      </c>
      <c r="P48" s="82">
        <v>0</v>
      </c>
      <c r="Q48" s="82">
        <v>0</v>
      </c>
      <c r="R48" s="85"/>
      <c r="S48" s="148">
        <f t="shared" si="4"/>
        <v>0</v>
      </c>
      <c r="T48" s="85">
        <f t="shared" si="5"/>
        <v>0</v>
      </c>
      <c r="V48" s="99">
        <f t="shared" si="3"/>
        <v>0</v>
      </c>
    </row>
    <row r="49" spans="1:22" ht="12.75">
      <c r="A49" s="91">
        <v>46</v>
      </c>
      <c r="B49" s="81" t="s">
        <v>675</v>
      </c>
      <c r="C49" s="81" t="s">
        <v>231</v>
      </c>
      <c r="D49" s="81" t="s">
        <v>560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4">
        <v>0</v>
      </c>
      <c r="L49" s="82">
        <v>0</v>
      </c>
      <c r="M49" s="82">
        <v>0</v>
      </c>
      <c r="N49" s="83">
        <v>0</v>
      </c>
      <c r="O49" s="83">
        <v>0</v>
      </c>
      <c r="P49" s="82">
        <v>0</v>
      </c>
      <c r="Q49" s="82">
        <v>0</v>
      </c>
      <c r="R49" s="85"/>
      <c r="S49" s="148">
        <f t="shared" si="4"/>
        <v>0</v>
      </c>
      <c r="T49" s="148">
        <f t="shared" si="5"/>
        <v>0</v>
      </c>
      <c r="V49" s="99">
        <f t="shared" si="3"/>
        <v>0</v>
      </c>
    </row>
    <row r="50" spans="1:22" ht="12.75">
      <c r="A50" s="91">
        <v>47</v>
      </c>
      <c r="B50" s="87" t="s">
        <v>637</v>
      </c>
      <c r="C50" s="87" t="s">
        <v>669</v>
      </c>
      <c r="D50" s="87" t="s">
        <v>291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3">
        <v>0</v>
      </c>
      <c r="O50" s="83">
        <v>0</v>
      </c>
      <c r="P50" s="82">
        <v>0</v>
      </c>
      <c r="Q50" s="82">
        <v>0</v>
      </c>
      <c r="R50" s="85"/>
      <c r="S50" s="85">
        <f t="shared" si="4"/>
        <v>0</v>
      </c>
      <c r="T50" s="148">
        <f t="shared" si="5"/>
        <v>0</v>
      </c>
      <c r="V50" s="99">
        <f t="shared" si="3"/>
        <v>0</v>
      </c>
    </row>
    <row r="51" spans="1:22" ht="12.75">
      <c r="A51" s="91">
        <v>48</v>
      </c>
      <c r="B51" s="81" t="s">
        <v>235</v>
      </c>
      <c r="C51" s="81" t="s">
        <v>97</v>
      </c>
      <c r="D51" s="81" t="s">
        <v>676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3">
        <v>0</v>
      </c>
      <c r="O51" s="83">
        <v>0</v>
      </c>
      <c r="P51" s="82">
        <v>0</v>
      </c>
      <c r="Q51" s="82">
        <v>0</v>
      </c>
      <c r="R51" s="85"/>
      <c r="S51" s="148">
        <f t="shared" si="4"/>
        <v>0</v>
      </c>
      <c r="T51" s="85">
        <f t="shared" si="5"/>
        <v>0</v>
      </c>
      <c r="V51" s="98">
        <f t="shared" si="3"/>
        <v>0</v>
      </c>
    </row>
    <row r="52" spans="1:22" ht="12.75">
      <c r="A52" s="91">
        <v>49</v>
      </c>
      <c r="B52" s="81" t="s">
        <v>135</v>
      </c>
      <c r="C52" s="81" t="s">
        <v>577</v>
      </c>
      <c r="D52" s="81" t="s">
        <v>614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3">
        <v>0</v>
      </c>
      <c r="O52" s="83">
        <v>0</v>
      </c>
      <c r="P52" s="82">
        <v>0</v>
      </c>
      <c r="Q52" s="82">
        <v>0</v>
      </c>
      <c r="R52" s="85"/>
      <c r="S52" s="148">
        <f t="shared" si="4"/>
        <v>0</v>
      </c>
      <c r="T52" s="85">
        <f t="shared" si="5"/>
        <v>0</v>
      </c>
      <c r="V52" s="99">
        <f t="shared" si="3"/>
        <v>0</v>
      </c>
    </row>
    <row r="53" spans="1:22" ht="12.75">
      <c r="A53" s="91">
        <v>50</v>
      </c>
      <c r="B53" s="87" t="s">
        <v>677</v>
      </c>
      <c r="C53" s="87" t="s">
        <v>122</v>
      </c>
      <c r="D53" s="87" t="s">
        <v>678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3">
        <v>0</v>
      </c>
      <c r="O53" s="83">
        <v>0</v>
      </c>
      <c r="P53" s="82">
        <v>0</v>
      </c>
      <c r="Q53" s="82">
        <v>0</v>
      </c>
      <c r="R53" s="85"/>
      <c r="S53" s="85">
        <f t="shared" si="4"/>
        <v>0</v>
      </c>
      <c r="T53" s="85">
        <f t="shared" si="5"/>
        <v>0</v>
      </c>
      <c r="U53" s="63"/>
      <c r="V53" s="99">
        <f t="shared" si="3"/>
        <v>0</v>
      </c>
    </row>
    <row r="54" spans="1:22" ht="12.75">
      <c r="A54" s="91">
        <v>51</v>
      </c>
      <c r="B54" s="237" t="s">
        <v>679</v>
      </c>
      <c r="C54" s="237" t="s">
        <v>622</v>
      </c>
      <c r="D54" s="237" t="s">
        <v>57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2">
        <v>0</v>
      </c>
      <c r="R54" s="89"/>
      <c r="S54" s="85">
        <f t="shared" si="4"/>
        <v>0</v>
      </c>
      <c r="T54" s="85">
        <f t="shared" si="5"/>
        <v>0</v>
      </c>
      <c r="V54" s="98">
        <f t="shared" si="3"/>
        <v>0</v>
      </c>
    </row>
    <row r="55" spans="1:22" ht="12.75">
      <c r="A55" s="91">
        <v>52</v>
      </c>
      <c r="B55" s="81" t="s">
        <v>680</v>
      </c>
      <c r="C55" s="81" t="s">
        <v>47</v>
      </c>
      <c r="D55" s="81" t="s">
        <v>681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3">
        <v>0</v>
      </c>
      <c r="O55" s="83">
        <v>0</v>
      </c>
      <c r="P55" s="82">
        <v>0</v>
      </c>
      <c r="Q55" s="82">
        <v>0</v>
      </c>
      <c r="R55" s="85"/>
      <c r="S55" s="148">
        <f t="shared" si="4"/>
        <v>0</v>
      </c>
      <c r="T55" s="85">
        <f t="shared" si="5"/>
        <v>0</v>
      </c>
      <c r="V55" s="98">
        <f t="shared" si="3"/>
        <v>0</v>
      </c>
    </row>
    <row r="56" spans="1:22" ht="12.75">
      <c r="A56" s="91">
        <v>53</v>
      </c>
      <c r="B56" s="87" t="s">
        <v>682</v>
      </c>
      <c r="C56" s="87" t="s">
        <v>683</v>
      </c>
      <c r="D56" s="87" t="s">
        <v>263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3">
        <v>0</v>
      </c>
      <c r="O56" s="83">
        <v>0</v>
      </c>
      <c r="P56" s="82">
        <v>0</v>
      </c>
      <c r="Q56" s="82">
        <v>0</v>
      </c>
      <c r="R56" s="85"/>
      <c r="S56" s="85">
        <f t="shared" si="4"/>
        <v>0</v>
      </c>
      <c r="T56" s="85">
        <f t="shared" si="5"/>
        <v>0</v>
      </c>
      <c r="V56" s="99">
        <f t="shared" si="3"/>
        <v>0</v>
      </c>
    </row>
    <row r="57" spans="1:22" ht="12.75">
      <c r="A57" s="91">
        <v>54</v>
      </c>
      <c r="B57" s="81" t="s">
        <v>684</v>
      </c>
      <c r="C57" s="81" t="s">
        <v>685</v>
      </c>
      <c r="D57" s="81" t="s">
        <v>686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3">
        <v>0</v>
      </c>
      <c r="O57" s="83">
        <v>0</v>
      </c>
      <c r="P57" s="82">
        <v>0</v>
      </c>
      <c r="Q57" s="82">
        <v>0</v>
      </c>
      <c r="R57" s="85"/>
      <c r="S57" s="148">
        <f t="shared" si="4"/>
        <v>0</v>
      </c>
      <c r="T57" s="85">
        <f t="shared" si="5"/>
        <v>0</v>
      </c>
      <c r="V57" s="98">
        <f t="shared" si="3"/>
        <v>0</v>
      </c>
    </row>
    <row r="58" spans="1:22" ht="12.75">
      <c r="A58" s="91">
        <v>55</v>
      </c>
      <c r="B58" s="87" t="s">
        <v>580</v>
      </c>
      <c r="C58" s="87" t="s">
        <v>231</v>
      </c>
      <c r="D58" s="87" t="s">
        <v>632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3">
        <v>0</v>
      </c>
      <c r="O58" s="83">
        <v>0</v>
      </c>
      <c r="P58" s="82">
        <v>0</v>
      </c>
      <c r="Q58" s="82">
        <v>0</v>
      </c>
      <c r="R58" s="85"/>
      <c r="S58" s="85">
        <f t="shared" si="4"/>
        <v>0</v>
      </c>
      <c r="T58" s="85">
        <f t="shared" si="5"/>
        <v>0</v>
      </c>
      <c r="V58" s="99">
        <f t="shared" si="3"/>
        <v>0</v>
      </c>
    </row>
    <row r="59" spans="1:22" ht="12.75">
      <c r="A59" s="91">
        <v>56</v>
      </c>
      <c r="B59" s="87" t="s">
        <v>72</v>
      </c>
      <c r="C59" s="87" t="s">
        <v>116</v>
      </c>
      <c r="D59" s="87" t="s">
        <v>399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3">
        <v>0</v>
      </c>
      <c r="O59" s="83">
        <v>0</v>
      </c>
      <c r="P59" s="82">
        <v>0</v>
      </c>
      <c r="Q59" s="82">
        <v>0</v>
      </c>
      <c r="R59" s="85"/>
      <c r="S59" s="85">
        <f t="shared" si="4"/>
        <v>0</v>
      </c>
      <c r="T59" s="85">
        <f t="shared" si="5"/>
        <v>0</v>
      </c>
      <c r="V59" s="99">
        <f t="shared" si="3"/>
        <v>0</v>
      </c>
    </row>
    <row r="60" spans="1:22" ht="12.75">
      <c r="A60" s="91">
        <v>57</v>
      </c>
      <c r="B60" s="87" t="s">
        <v>311</v>
      </c>
      <c r="C60" s="87" t="s">
        <v>131</v>
      </c>
      <c r="D60" s="87" t="s">
        <v>291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3">
        <v>0</v>
      </c>
      <c r="O60" s="83">
        <v>0</v>
      </c>
      <c r="P60" s="82">
        <v>0</v>
      </c>
      <c r="Q60" s="82">
        <v>0</v>
      </c>
      <c r="R60" s="85"/>
      <c r="S60" s="85">
        <f t="shared" si="4"/>
        <v>0</v>
      </c>
      <c r="T60" s="85">
        <f t="shared" si="5"/>
        <v>0</v>
      </c>
      <c r="V60" s="99">
        <f t="shared" si="3"/>
        <v>0</v>
      </c>
    </row>
    <row r="61" spans="1:22" ht="12.75">
      <c r="A61" s="91">
        <v>58</v>
      </c>
      <c r="B61" s="81" t="s">
        <v>407</v>
      </c>
      <c r="C61" s="81" t="s">
        <v>410</v>
      </c>
      <c r="D61" s="81" t="s">
        <v>319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3">
        <v>0</v>
      </c>
      <c r="O61" s="83">
        <v>0</v>
      </c>
      <c r="P61" s="82">
        <v>0</v>
      </c>
      <c r="Q61" s="82">
        <v>0</v>
      </c>
      <c r="R61" s="85"/>
      <c r="S61" s="148">
        <f t="shared" si="4"/>
        <v>0</v>
      </c>
      <c r="T61" s="85">
        <f t="shared" si="5"/>
        <v>0</v>
      </c>
      <c r="V61" s="99">
        <f t="shared" si="3"/>
        <v>0</v>
      </c>
    </row>
    <row r="62" spans="1:22" ht="12.75">
      <c r="A62" s="91">
        <v>59</v>
      </c>
      <c r="B62" s="81" t="s">
        <v>143</v>
      </c>
      <c r="C62" s="81" t="s">
        <v>159</v>
      </c>
      <c r="D62" s="81" t="s">
        <v>69</v>
      </c>
      <c r="E62" s="85">
        <v>0</v>
      </c>
      <c r="F62" s="85">
        <v>0</v>
      </c>
      <c r="G62" s="85">
        <v>0</v>
      </c>
      <c r="H62" s="85">
        <v>0</v>
      </c>
      <c r="I62" s="82">
        <v>0</v>
      </c>
      <c r="J62" s="82">
        <v>0</v>
      </c>
      <c r="K62" s="85">
        <v>0</v>
      </c>
      <c r="L62" s="85"/>
      <c r="M62" s="85"/>
      <c r="N62" s="85"/>
      <c r="O62" s="85"/>
      <c r="P62" s="85"/>
      <c r="Q62" s="82">
        <v>0</v>
      </c>
      <c r="R62" s="85"/>
      <c r="S62" s="148">
        <f t="shared" si="4"/>
        <v>0</v>
      </c>
      <c r="T62" s="148">
        <f t="shared" si="5"/>
        <v>0</v>
      </c>
      <c r="V62" s="99">
        <f t="shared" si="3"/>
        <v>0</v>
      </c>
    </row>
    <row r="63" spans="1:22" ht="12.75">
      <c r="A63" s="91">
        <v>60</v>
      </c>
      <c r="B63" s="87" t="s">
        <v>135</v>
      </c>
      <c r="C63" s="87" t="s">
        <v>80</v>
      </c>
      <c r="D63" s="87" t="s">
        <v>154</v>
      </c>
      <c r="E63" s="85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/>
      <c r="M63" s="82"/>
      <c r="N63" s="82"/>
      <c r="O63" s="82"/>
      <c r="P63" s="82"/>
      <c r="Q63" s="82">
        <v>0</v>
      </c>
      <c r="R63" s="82"/>
      <c r="S63" s="82">
        <f t="shared" si="4"/>
        <v>0</v>
      </c>
      <c r="T63" s="82">
        <f t="shared" si="5"/>
        <v>0</v>
      </c>
      <c r="V63" s="99">
        <f t="shared" si="3"/>
        <v>0</v>
      </c>
    </row>
    <row r="64" spans="1:22" ht="12.75">
      <c r="A64" s="91">
        <v>61</v>
      </c>
      <c r="B64" s="87" t="s">
        <v>687</v>
      </c>
      <c r="C64" s="87" t="s">
        <v>688</v>
      </c>
      <c r="D64" s="87" t="s">
        <v>190</v>
      </c>
      <c r="E64" s="85">
        <v>0</v>
      </c>
      <c r="F64" s="85">
        <v>0</v>
      </c>
      <c r="G64" s="85">
        <v>0</v>
      </c>
      <c r="H64" s="85">
        <v>0</v>
      </c>
      <c r="I64" s="82">
        <v>0</v>
      </c>
      <c r="J64" s="82">
        <v>0</v>
      </c>
      <c r="K64" s="85">
        <v>0</v>
      </c>
      <c r="L64" s="85"/>
      <c r="M64" s="85"/>
      <c r="N64" s="85"/>
      <c r="O64" s="85"/>
      <c r="P64" s="85"/>
      <c r="Q64" s="82">
        <v>0</v>
      </c>
      <c r="R64" s="85"/>
      <c r="S64" s="85">
        <f t="shared" si="4"/>
        <v>0</v>
      </c>
      <c r="T64" s="85">
        <f t="shared" si="5"/>
        <v>0</v>
      </c>
      <c r="V64" s="99">
        <f t="shared" si="3"/>
        <v>0</v>
      </c>
    </row>
    <row r="65" spans="1:22" ht="12.75">
      <c r="A65" s="91">
        <v>62</v>
      </c>
      <c r="B65" s="87" t="s">
        <v>302</v>
      </c>
      <c r="C65" s="87" t="s">
        <v>303</v>
      </c>
      <c r="D65" s="87" t="s">
        <v>132</v>
      </c>
      <c r="E65" s="85">
        <v>0</v>
      </c>
      <c r="F65" s="85">
        <v>0</v>
      </c>
      <c r="G65" s="85">
        <v>0</v>
      </c>
      <c r="H65" s="85">
        <v>0</v>
      </c>
      <c r="I65" s="82">
        <v>0</v>
      </c>
      <c r="J65" s="82">
        <v>0</v>
      </c>
      <c r="K65" s="85">
        <v>0</v>
      </c>
      <c r="L65" s="85"/>
      <c r="M65" s="85"/>
      <c r="N65" s="85"/>
      <c r="O65" s="85"/>
      <c r="P65" s="85"/>
      <c r="Q65" s="82">
        <v>0</v>
      </c>
      <c r="R65" s="85"/>
      <c r="S65" s="85">
        <f t="shared" si="4"/>
        <v>0</v>
      </c>
      <c r="T65" s="85">
        <f t="shared" si="5"/>
        <v>0</v>
      </c>
      <c r="V65" s="99">
        <f t="shared" si="3"/>
        <v>0</v>
      </c>
    </row>
    <row r="66" spans="1:22" ht="12.75">
      <c r="A66" s="91">
        <v>63</v>
      </c>
      <c r="B66" s="87" t="s">
        <v>193</v>
      </c>
      <c r="C66" s="87" t="s">
        <v>164</v>
      </c>
      <c r="D66" s="87" t="s">
        <v>194</v>
      </c>
      <c r="E66" s="85">
        <v>0</v>
      </c>
      <c r="F66" s="85">
        <v>0</v>
      </c>
      <c r="G66" s="85">
        <v>0</v>
      </c>
      <c r="H66" s="85">
        <v>0</v>
      </c>
      <c r="I66" s="82">
        <v>0</v>
      </c>
      <c r="J66" s="82">
        <v>0</v>
      </c>
      <c r="K66" s="85">
        <v>0</v>
      </c>
      <c r="L66" s="85"/>
      <c r="M66" s="85"/>
      <c r="N66" s="85"/>
      <c r="O66" s="85"/>
      <c r="P66" s="85"/>
      <c r="Q66" s="82">
        <v>0</v>
      </c>
      <c r="R66" s="85"/>
      <c r="S66" s="85">
        <f t="shared" si="4"/>
        <v>0</v>
      </c>
      <c r="T66" s="85">
        <f t="shared" si="5"/>
        <v>0</v>
      </c>
      <c r="V66" s="99">
        <f t="shared" si="3"/>
        <v>0</v>
      </c>
    </row>
    <row r="67" spans="1:22" ht="12.75">
      <c r="A67" s="91">
        <v>64</v>
      </c>
      <c r="B67" s="87" t="s">
        <v>597</v>
      </c>
      <c r="C67" s="87" t="s">
        <v>410</v>
      </c>
      <c r="D67" s="87" t="s">
        <v>598</v>
      </c>
      <c r="E67" s="85">
        <v>0</v>
      </c>
      <c r="F67" s="85">
        <v>0</v>
      </c>
      <c r="G67" s="85">
        <v>0</v>
      </c>
      <c r="H67" s="85">
        <v>0</v>
      </c>
      <c r="I67" s="82">
        <v>0</v>
      </c>
      <c r="J67" s="82">
        <v>0</v>
      </c>
      <c r="K67" s="85">
        <v>0</v>
      </c>
      <c r="L67" s="85"/>
      <c r="M67" s="85"/>
      <c r="N67" s="85"/>
      <c r="O67" s="85"/>
      <c r="P67" s="85"/>
      <c r="Q67" s="82">
        <v>0</v>
      </c>
      <c r="R67" s="85"/>
      <c r="S67" s="85">
        <f t="shared" si="4"/>
        <v>0</v>
      </c>
      <c r="T67" s="85">
        <f t="shared" si="5"/>
        <v>0</v>
      </c>
      <c r="V67" s="99">
        <f t="shared" si="3"/>
        <v>0</v>
      </c>
    </row>
    <row r="68" spans="1:22" ht="12.75">
      <c r="A68" s="91">
        <v>65</v>
      </c>
      <c r="B68" s="87" t="s">
        <v>63</v>
      </c>
      <c r="C68" s="87" t="s">
        <v>56</v>
      </c>
      <c r="D68" s="87" t="s">
        <v>69</v>
      </c>
      <c r="E68" s="85">
        <v>0</v>
      </c>
      <c r="F68" s="85">
        <v>0</v>
      </c>
      <c r="G68" s="85">
        <v>0</v>
      </c>
      <c r="H68" s="85">
        <v>0</v>
      </c>
      <c r="I68" s="82">
        <v>0</v>
      </c>
      <c r="J68" s="82">
        <v>0</v>
      </c>
      <c r="K68" s="85">
        <v>0</v>
      </c>
      <c r="L68" s="85"/>
      <c r="M68" s="85"/>
      <c r="N68" s="85"/>
      <c r="O68" s="85"/>
      <c r="P68" s="85"/>
      <c r="Q68" s="85">
        <v>0</v>
      </c>
      <c r="R68" s="85"/>
      <c r="S68" s="85">
        <f t="shared" si="4"/>
        <v>0</v>
      </c>
      <c r="T68" s="85">
        <f t="shared" si="5"/>
        <v>0</v>
      </c>
      <c r="V68" s="99">
        <f aca="true" t="shared" si="6" ref="V68:V99">T68+U68</f>
        <v>0</v>
      </c>
    </row>
    <row r="69" spans="1:22" ht="12.75">
      <c r="A69" s="91">
        <v>66</v>
      </c>
      <c r="B69" s="87" t="s">
        <v>312</v>
      </c>
      <c r="C69" s="87" t="s">
        <v>313</v>
      </c>
      <c r="D69" s="87" t="s">
        <v>154</v>
      </c>
      <c r="E69" s="85">
        <v>0</v>
      </c>
      <c r="F69" s="85">
        <v>0</v>
      </c>
      <c r="G69" s="85">
        <v>0</v>
      </c>
      <c r="H69" s="85">
        <v>0</v>
      </c>
      <c r="I69" s="82">
        <v>0</v>
      </c>
      <c r="J69" s="82">
        <v>0</v>
      </c>
      <c r="K69" s="85">
        <v>0</v>
      </c>
      <c r="L69" s="85"/>
      <c r="M69" s="85"/>
      <c r="N69" s="85"/>
      <c r="O69" s="85"/>
      <c r="P69" s="85"/>
      <c r="Q69" s="85">
        <v>0</v>
      </c>
      <c r="R69" s="85"/>
      <c r="S69" s="85">
        <f t="shared" si="4"/>
        <v>0</v>
      </c>
      <c r="T69" s="85">
        <f t="shared" si="5"/>
        <v>0</v>
      </c>
      <c r="V69" s="99">
        <f t="shared" si="6"/>
        <v>0</v>
      </c>
    </row>
    <row r="70" spans="1:22" ht="12.75">
      <c r="A70" s="91">
        <v>67</v>
      </c>
      <c r="B70" s="87" t="s">
        <v>246</v>
      </c>
      <c r="C70" s="87" t="s">
        <v>127</v>
      </c>
      <c r="D70" s="87" t="s">
        <v>154</v>
      </c>
      <c r="E70" s="85">
        <v>0</v>
      </c>
      <c r="F70" s="85">
        <v>0</v>
      </c>
      <c r="G70" s="85">
        <v>0</v>
      </c>
      <c r="H70" s="85">
        <v>0</v>
      </c>
      <c r="I70" s="82">
        <v>0</v>
      </c>
      <c r="J70" s="82">
        <v>0</v>
      </c>
      <c r="K70" s="85">
        <v>0</v>
      </c>
      <c r="L70" s="85"/>
      <c r="M70" s="85"/>
      <c r="N70" s="85"/>
      <c r="O70" s="85"/>
      <c r="P70" s="85"/>
      <c r="Q70" s="85"/>
      <c r="R70" s="85"/>
      <c r="S70" s="85">
        <f t="shared" si="4"/>
        <v>0</v>
      </c>
      <c r="T70" s="85">
        <f t="shared" si="5"/>
        <v>0</v>
      </c>
      <c r="V70" s="99">
        <f t="shared" si="6"/>
        <v>0</v>
      </c>
    </row>
    <row r="71" spans="1:22" ht="12.75">
      <c r="A71" s="91">
        <v>68</v>
      </c>
      <c r="B71" s="81" t="s">
        <v>133</v>
      </c>
      <c r="C71" s="81" t="s">
        <v>211</v>
      </c>
      <c r="D71" s="81" t="s">
        <v>210</v>
      </c>
      <c r="E71" s="85">
        <v>0</v>
      </c>
      <c r="F71" s="85">
        <v>0</v>
      </c>
      <c r="G71" s="85">
        <v>0</v>
      </c>
      <c r="H71" s="85">
        <v>0</v>
      </c>
      <c r="I71" s="82">
        <v>0</v>
      </c>
      <c r="J71" s="82">
        <v>0</v>
      </c>
      <c r="K71" s="85">
        <v>0</v>
      </c>
      <c r="L71" s="85"/>
      <c r="M71" s="85"/>
      <c r="N71" s="85"/>
      <c r="O71" s="85"/>
      <c r="P71" s="85"/>
      <c r="Q71" s="85"/>
      <c r="R71" s="85"/>
      <c r="S71" s="148">
        <f t="shared" si="4"/>
        <v>0</v>
      </c>
      <c r="T71" s="85">
        <f t="shared" si="5"/>
        <v>0</v>
      </c>
      <c r="V71" s="98">
        <f t="shared" si="6"/>
        <v>0</v>
      </c>
    </row>
    <row r="72" spans="1:22" ht="12.75">
      <c r="A72" s="91">
        <v>69</v>
      </c>
      <c r="B72" s="81" t="s">
        <v>163</v>
      </c>
      <c r="C72" s="81" t="s">
        <v>164</v>
      </c>
      <c r="D72" s="81" t="s">
        <v>165</v>
      </c>
      <c r="E72" s="85">
        <v>0</v>
      </c>
      <c r="F72" s="85">
        <v>0</v>
      </c>
      <c r="G72" s="85">
        <v>0</v>
      </c>
      <c r="H72" s="85">
        <v>0</v>
      </c>
      <c r="I72" s="82">
        <v>0</v>
      </c>
      <c r="J72" s="82">
        <v>0</v>
      </c>
      <c r="K72" s="85">
        <v>0</v>
      </c>
      <c r="L72" s="85"/>
      <c r="M72" s="85"/>
      <c r="N72" s="85"/>
      <c r="O72" s="85"/>
      <c r="P72" s="85"/>
      <c r="Q72" s="85"/>
      <c r="R72" s="85"/>
      <c r="S72" s="148">
        <f t="shared" si="4"/>
        <v>0</v>
      </c>
      <c r="T72" s="85">
        <f t="shared" si="5"/>
        <v>0</v>
      </c>
      <c r="V72" s="98">
        <f t="shared" si="6"/>
        <v>0</v>
      </c>
    </row>
    <row r="73" spans="1:22" ht="12.75">
      <c r="A73" s="91">
        <v>70</v>
      </c>
      <c r="B73" s="81" t="s">
        <v>156</v>
      </c>
      <c r="C73" s="81" t="s">
        <v>157</v>
      </c>
      <c r="D73" s="81" t="s">
        <v>165</v>
      </c>
      <c r="E73" s="85">
        <v>0</v>
      </c>
      <c r="F73" s="85">
        <v>0</v>
      </c>
      <c r="G73" s="85">
        <v>0</v>
      </c>
      <c r="H73" s="85">
        <v>0</v>
      </c>
      <c r="I73" s="82">
        <v>0</v>
      </c>
      <c r="J73" s="82">
        <v>0</v>
      </c>
      <c r="K73" s="85">
        <v>0</v>
      </c>
      <c r="L73" s="85"/>
      <c r="M73" s="85"/>
      <c r="N73" s="85"/>
      <c r="O73" s="85"/>
      <c r="P73" s="85"/>
      <c r="Q73" s="85"/>
      <c r="R73" s="85"/>
      <c r="S73" s="148">
        <f t="shared" si="4"/>
        <v>0</v>
      </c>
      <c r="T73" s="85">
        <f t="shared" si="5"/>
        <v>0</v>
      </c>
      <c r="V73" s="98">
        <f t="shared" si="6"/>
        <v>0</v>
      </c>
    </row>
    <row r="74" spans="1:22" ht="12.75">
      <c r="A74" s="91">
        <v>71</v>
      </c>
      <c r="B74" s="81" t="s">
        <v>426</v>
      </c>
      <c r="C74" s="81" t="s">
        <v>25</v>
      </c>
      <c r="D74" s="81" t="s">
        <v>190</v>
      </c>
      <c r="E74" s="85">
        <v>0</v>
      </c>
      <c r="F74" s="85">
        <v>0</v>
      </c>
      <c r="G74" s="85">
        <v>0</v>
      </c>
      <c r="H74" s="85">
        <v>0</v>
      </c>
      <c r="I74" s="82">
        <v>0</v>
      </c>
      <c r="J74" s="82">
        <v>0</v>
      </c>
      <c r="K74" s="85">
        <v>0</v>
      </c>
      <c r="L74" s="85"/>
      <c r="M74" s="85"/>
      <c r="N74" s="85"/>
      <c r="O74" s="85"/>
      <c r="P74" s="85"/>
      <c r="Q74" s="85"/>
      <c r="R74" s="85"/>
      <c r="S74" s="148">
        <f t="shared" si="4"/>
        <v>0</v>
      </c>
      <c r="T74" s="85">
        <f t="shared" si="5"/>
        <v>0</v>
      </c>
      <c r="V74" s="98">
        <f t="shared" si="6"/>
        <v>0</v>
      </c>
    </row>
    <row r="75" spans="1:22" ht="12.75">
      <c r="A75" s="91">
        <v>72</v>
      </c>
      <c r="B75" s="81" t="s">
        <v>209</v>
      </c>
      <c r="C75" s="81" t="s">
        <v>40</v>
      </c>
      <c r="D75" s="81" t="s">
        <v>190</v>
      </c>
      <c r="E75" s="85">
        <v>0</v>
      </c>
      <c r="F75" s="85">
        <v>0</v>
      </c>
      <c r="G75" s="85">
        <v>0</v>
      </c>
      <c r="H75" s="85">
        <v>0</v>
      </c>
      <c r="I75" s="82">
        <v>0</v>
      </c>
      <c r="J75" s="82">
        <v>0</v>
      </c>
      <c r="K75" s="85">
        <v>0</v>
      </c>
      <c r="L75" s="85"/>
      <c r="M75" s="85"/>
      <c r="N75" s="85"/>
      <c r="O75" s="85"/>
      <c r="P75" s="85"/>
      <c r="Q75" s="85"/>
      <c r="R75" s="85"/>
      <c r="S75" s="148">
        <f t="shared" si="4"/>
        <v>0</v>
      </c>
      <c r="T75" s="85">
        <f t="shared" si="5"/>
        <v>0</v>
      </c>
      <c r="V75" s="98">
        <f t="shared" si="6"/>
        <v>0</v>
      </c>
    </row>
    <row r="76" spans="1:22" ht="12.75">
      <c r="A76" s="91">
        <v>73</v>
      </c>
      <c r="B76" s="81" t="s">
        <v>121</v>
      </c>
      <c r="C76" s="81" t="s">
        <v>122</v>
      </c>
      <c r="D76" s="81" t="s">
        <v>190</v>
      </c>
      <c r="E76" s="85">
        <v>0</v>
      </c>
      <c r="F76" s="85">
        <v>0</v>
      </c>
      <c r="G76" s="85">
        <v>0</v>
      </c>
      <c r="H76" s="85">
        <v>0</v>
      </c>
      <c r="I76" s="82">
        <v>0</v>
      </c>
      <c r="J76" s="82">
        <v>0</v>
      </c>
      <c r="K76" s="85">
        <v>0</v>
      </c>
      <c r="L76" s="85"/>
      <c r="M76" s="85"/>
      <c r="N76" s="85"/>
      <c r="O76" s="85"/>
      <c r="P76" s="85"/>
      <c r="Q76" s="85"/>
      <c r="R76" s="85"/>
      <c r="S76" s="148">
        <f t="shared" si="4"/>
        <v>0</v>
      </c>
      <c r="T76" s="85">
        <f t="shared" si="5"/>
        <v>0</v>
      </c>
      <c r="V76" s="98">
        <f t="shared" si="6"/>
        <v>0</v>
      </c>
    </row>
    <row r="77" spans="1:22" ht="12.75">
      <c r="A77" s="91">
        <v>74</v>
      </c>
      <c r="B77" s="81" t="s">
        <v>414</v>
      </c>
      <c r="C77" s="81" t="s">
        <v>83</v>
      </c>
      <c r="D77" s="81" t="s">
        <v>181</v>
      </c>
      <c r="E77" s="85">
        <v>0</v>
      </c>
      <c r="F77" s="85">
        <v>0</v>
      </c>
      <c r="G77" s="85">
        <v>0</v>
      </c>
      <c r="H77" s="85">
        <v>0</v>
      </c>
      <c r="I77" s="82">
        <v>0</v>
      </c>
      <c r="J77" s="82">
        <v>0</v>
      </c>
      <c r="K77" s="85">
        <v>0</v>
      </c>
      <c r="L77" s="85"/>
      <c r="M77" s="85"/>
      <c r="N77" s="85"/>
      <c r="O77" s="85"/>
      <c r="P77" s="85"/>
      <c r="Q77" s="85"/>
      <c r="R77" s="85"/>
      <c r="S77" s="148">
        <f aca="true" t="shared" si="7" ref="S77:S106">SUM(E77:R77)</f>
        <v>0</v>
      </c>
      <c r="T77" s="85">
        <f aca="true" t="shared" si="8" ref="T77:T106">LARGE(E77:R77,1)+LARGE(E77:R77,2)+LARGE(E77:R77,3)+LARGE(E77:R77,4)</f>
        <v>0</v>
      </c>
      <c r="V77" s="98">
        <f t="shared" si="6"/>
        <v>0</v>
      </c>
    </row>
    <row r="78" spans="1:22" ht="12.75">
      <c r="A78" s="91">
        <v>75</v>
      </c>
      <c r="B78" s="81" t="s">
        <v>166</v>
      </c>
      <c r="C78" s="81" t="s">
        <v>167</v>
      </c>
      <c r="D78" s="81" t="s">
        <v>181</v>
      </c>
      <c r="E78" s="85">
        <v>0</v>
      </c>
      <c r="F78" s="85">
        <v>0</v>
      </c>
      <c r="G78" s="85">
        <v>0</v>
      </c>
      <c r="H78" s="85">
        <v>0</v>
      </c>
      <c r="I78" s="82">
        <v>0</v>
      </c>
      <c r="J78" s="82">
        <v>0</v>
      </c>
      <c r="K78" s="85">
        <v>0</v>
      </c>
      <c r="L78" s="85"/>
      <c r="M78" s="85"/>
      <c r="N78" s="85"/>
      <c r="O78" s="85"/>
      <c r="P78" s="85"/>
      <c r="Q78" s="85"/>
      <c r="R78" s="85"/>
      <c r="S78" s="148">
        <f t="shared" si="7"/>
        <v>0</v>
      </c>
      <c r="T78" s="85">
        <f t="shared" si="8"/>
        <v>0</v>
      </c>
      <c r="V78" s="98">
        <f t="shared" si="6"/>
        <v>0</v>
      </c>
    </row>
    <row r="79" spans="1:22" ht="12.75">
      <c r="A79" s="91">
        <v>76</v>
      </c>
      <c r="B79" s="81" t="s">
        <v>180</v>
      </c>
      <c r="C79" s="81" t="s">
        <v>170</v>
      </c>
      <c r="D79" s="81" t="s">
        <v>181</v>
      </c>
      <c r="E79" s="85">
        <v>0</v>
      </c>
      <c r="F79" s="85">
        <v>0</v>
      </c>
      <c r="G79" s="85">
        <v>0</v>
      </c>
      <c r="H79" s="85">
        <v>0</v>
      </c>
      <c r="I79" s="82">
        <v>0</v>
      </c>
      <c r="J79" s="82">
        <v>0</v>
      </c>
      <c r="K79" s="85">
        <v>0</v>
      </c>
      <c r="L79" s="85"/>
      <c r="M79" s="85"/>
      <c r="N79" s="85"/>
      <c r="O79" s="85"/>
      <c r="P79" s="85"/>
      <c r="Q79" s="85"/>
      <c r="R79" s="85"/>
      <c r="S79" s="148">
        <f t="shared" si="7"/>
        <v>0</v>
      </c>
      <c r="T79" s="85">
        <f t="shared" si="8"/>
        <v>0</v>
      </c>
      <c r="V79" s="98">
        <f t="shared" si="6"/>
        <v>0</v>
      </c>
    </row>
    <row r="80" spans="1:22" ht="12.75">
      <c r="A80" s="91">
        <v>77</v>
      </c>
      <c r="B80" s="81" t="s">
        <v>590</v>
      </c>
      <c r="C80" s="81" t="s">
        <v>584</v>
      </c>
      <c r="D80" s="81" t="s">
        <v>181</v>
      </c>
      <c r="E80" s="85">
        <v>0</v>
      </c>
      <c r="F80" s="85">
        <v>0</v>
      </c>
      <c r="G80" s="85">
        <v>0</v>
      </c>
      <c r="H80" s="85">
        <v>0</v>
      </c>
      <c r="I80" s="82">
        <v>0</v>
      </c>
      <c r="J80" s="82">
        <v>0</v>
      </c>
      <c r="K80" s="85">
        <v>0</v>
      </c>
      <c r="L80" s="85"/>
      <c r="M80" s="85"/>
      <c r="N80" s="85"/>
      <c r="O80" s="85"/>
      <c r="P80" s="85"/>
      <c r="Q80" s="85"/>
      <c r="R80" s="85"/>
      <c r="S80" s="148">
        <f t="shared" si="7"/>
        <v>0</v>
      </c>
      <c r="T80" s="85">
        <f t="shared" si="8"/>
        <v>0</v>
      </c>
      <c r="V80" s="98">
        <f t="shared" si="6"/>
        <v>0</v>
      </c>
    </row>
    <row r="81" spans="1:22" ht="12.75">
      <c r="A81" s="91">
        <v>78</v>
      </c>
      <c r="B81" s="81" t="s">
        <v>356</v>
      </c>
      <c r="C81" s="81" t="s">
        <v>357</v>
      </c>
      <c r="D81" s="81" t="s">
        <v>181</v>
      </c>
      <c r="E81" s="85">
        <v>0</v>
      </c>
      <c r="F81" s="85">
        <v>0</v>
      </c>
      <c r="G81" s="85">
        <v>0</v>
      </c>
      <c r="H81" s="85">
        <v>0</v>
      </c>
      <c r="I81" s="82">
        <v>0</v>
      </c>
      <c r="J81" s="82">
        <v>0</v>
      </c>
      <c r="K81" s="85">
        <v>0</v>
      </c>
      <c r="L81" s="85"/>
      <c r="M81" s="85"/>
      <c r="N81" s="85"/>
      <c r="O81" s="85"/>
      <c r="P81" s="85"/>
      <c r="Q81" s="85"/>
      <c r="R81" s="85"/>
      <c r="S81" s="148">
        <f t="shared" si="7"/>
        <v>0</v>
      </c>
      <c r="T81" s="85">
        <f t="shared" si="8"/>
        <v>0</v>
      </c>
      <c r="V81" s="98">
        <f t="shared" si="6"/>
        <v>0</v>
      </c>
    </row>
    <row r="82" spans="1:22" ht="12.75">
      <c r="A82" s="91">
        <v>79</v>
      </c>
      <c r="B82" s="81" t="s">
        <v>67</v>
      </c>
      <c r="C82" s="81" t="s">
        <v>213</v>
      </c>
      <c r="D82" s="81" t="s">
        <v>26</v>
      </c>
      <c r="E82" s="85">
        <v>0</v>
      </c>
      <c r="F82" s="85">
        <v>0</v>
      </c>
      <c r="G82" s="85">
        <v>0</v>
      </c>
      <c r="H82" s="85">
        <v>0</v>
      </c>
      <c r="I82" s="82">
        <v>0</v>
      </c>
      <c r="J82" s="82">
        <v>0</v>
      </c>
      <c r="K82" s="85">
        <v>0</v>
      </c>
      <c r="L82" s="85"/>
      <c r="M82" s="85"/>
      <c r="N82" s="85"/>
      <c r="O82" s="85"/>
      <c r="P82" s="85"/>
      <c r="Q82" s="85"/>
      <c r="R82" s="85"/>
      <c r="S82" s="148">
        <f t="shared" si="7"/>
        <v>0</v>
      </c>
      <c r="T82" s="85">
        <f t="shared" si="8"/>
        <v>0</v>
      </c>
      <c r="V82" s="98">
        <f t="shared" si="6"/>
        <v>0</v>
      </c>
    </row>
    <row r="83" spans="1:22" ht="12.75">
      <c r="A83" s="91">
        <v>80</v>
      </c>
      <c r="B83" s="81" t="s">
        <v>381</v>
      </c>
      <c r="C83" s="81" t="s">
        <v>47</v>
      </c>
      <c r="D83" s="81" t="s">
        <v>26</v>
      </c>
      <c r="E83" s="85">
        <v>0</v>
      </c>
      <c r="F83" s="85">
        <v>0</v>
      </c>
      <c r="G83" s="85">
        <v>0</v>
      </c>
      <c r="H83" s="85">
        <v>0</v>
      </c>
      <c r="I83" s="82">
        <v>0</v>
      </c>
      <c r="J83" s="82">
        <v>0</v>
      </c>
      <c r="K83" s="85">
        <v>0</v>
      </c>
      <c r="L83" s="85"/>
      <c r="M83" s="85"/>
      <c r="N83" s="85"/>
      <c r="O83" s="85"/>
      <c r="P83" s="85"/>
      <c r="Q83" s="85"/>
      <c r="R83" s="85"/>
      <c r="S83" s="148">
        <f t="shared" si="7"/>
        <v>0</v>
      </c>
      <c r="T83" s="85">
        <f t="shared" si="8"/>
        <v>0</v>
      </c>
      <c r="V83" s="98">
        <f t="shared" si="6"/>
        <v>0</v>
      </c>
    </row>
    <row r="84" spans="1:22" ht="12.75">
      <c r="A84" s="91">
        <v>81</v>
      </c>
      <c r="B84" s="81" t="s">
        <v>655</v>
      </c>
      <c r="C84" s="81" t="s">
        <v>213</v>
      </c>
      <c r="D84" s="81" t="s">
        <v>656</v>
      </c>
      <c r="E84" s="85">
        <v>0</v>
      </c>
      <c r="F84" s="85">
        <v>0</v>
      </c>
      <c r="G84" s="85">
        <v>0</v>
      </c>
      <c r="H84" s="85">
        <v>0</v>
      </c>
      <c r="I84" s="82">
        <v>0</v>
      </c>
      <c r="J84" s="82">
        <v>0</v>
      </c>
      <c r="K84" s="85">
        <v>0</v>
      </c>
      <c r="L84" s="85"/>
      <c r="M84" s="85"/>
      <c r="N84"/>
      <c r="O84"/>
      <c r="P84" s="85"/>
      <c r="Q84" s="85"/>
      <c r="R84" s="85"/>
      <c r="S84" s="148">
        <f t="shared" si="7"/>
        <v>0</v>
      </c>
      <c r="T84" s="85">
        <f t="shared" si="8"/>
        <v>0</v>
      </c>
      <c r="V84" s="98">
        <f t="shared" si="6"/>
        <v>0</v>
      </c>
    </row>
    <row r="85" spans="1:22" ht="12.75">
      <c r="A85" s="91">
        <v>82</v>
      </c>
      <c r="B85" s="81" t="s">
        <v>214</v>
      </c>
      <c r="C85" s="81" t="s">
        <v>56</v>
      </c>
      <c r="D85" s="81" t="s">
        <v>215</v>
      </c>
      <c r="E85" s="85">
        <v>0</v>
      </c>
      <c r="F85" s="85">
        <v>0</v>
      </c>
      <c r="G85" s="85">
        <v>0</v>
      </c>
      <c r="H85" s="85">
        <v>0</v>
      </c>
      <c r="I85" s="82">
        <v>0</v>
      </c>
      <c r="J85" s="82">
        <v>0</v>
      </c>
      <c r="K85" s="85">
        <v>0</v>
      </c>
      <c r="L85" s="85"/>
      <c r="M85" s="85"/>
      <c r="N85" s="85"/>
      <c r="O85" s="85"/>
      <c r="P85" s="85"/>
      <c r="Q85" s="85"/>
      <c r="R85" s="85"/>
      <c r="S85" s="148">
        <f t="shared" si="7"/>
        <v>0</v>
      </c>
      <c r="T85" s="85">
        <f t="shared" si="8"/>
        <v>0</v>
      </c>
      <c r="V85" s="98">
        <f t="shared" si="6"/>
        <v>0</v>
      </c>
    </row>
    <row r="86" spans="1:22" ht="12.75">
      <c r="A86" s="91">
        <v>83</v>
      </c>
      <c r="B86" s="81" t="s">
        <v>216</v>
      </c>
      <c r="C86" s="81" t="s">
        <v>170</v>
      </c>
      <c r="D86" s="81" t="s">
        <v>173</v>
      </c>
      <c r="E86" s="85">
        <v>0</v>
      </c>
      <c r="F86" s="85">
        <v>0</v>
      </c>
      <c r="G86" s="85">
        <v>0</v>
      </c>
      <c r="H86" s="85">
        <v>0</v>
      </c>
      <c r="I86" s="82">
        <v>0</v>
      </c>
      <c r="J86" s="82">
        <v>0</v>
      </c>
      <c r="K86" s="85">
        <v>0</v>
      </c>
      <c r="L86" s="85"/>
      <c r="M86" s="85"/>
      <c r="N86" s="85"/>
      <c r="O86" s="85"/>
      <c r="P86" s="85"/>
      <c r="Q86" s="85"/>
      <c r="R86" s="85"/>
      <c r="S86" s="148">
        <f t="shared" si="7"/>
        <v>0</v>
      </c>
      <c r="T86" s="85">
        <f t="shared" si="8"/>
        <v>0</v>
      </c>
      <c r="V86" s="98">
        <f t="shared" si="6"/>
        <v>0</v>
      </c>
    </row>
    <row r="87" spans="1:22" ht="12.75">
      <c r="A87" s="91">
        <v>84</v>
      </c>
      <c r="B87" s="94" t="s">
        <v>156</v>
      </c>
      <c r="C87" s="94" t="s">
        <v>217</v>
      </c>
      <c r="D87" s="94" t="s">
        <v>173</v>
      </c>
      <c r="E87" s="95">
        <v>0</v>
      </c>
      <c r="F87" s="95">
        <v>0</v>
      </c>
      <c r="G87" s="95">
        <v>0</v>
      </c>
      <c r="H87" s="95">
        <v>0</v>
      </c>
      <c r="I87" s="147">
        <v>0</v>
      </c>
      <c r="J87" s="147">
        <v>0</v>
      </c>
      <c r="K87" s="95">
        <v>0</v>
      </c>
      <c r="L87" s="97"/>
      <c r="S87" s="102">
        <f t="shared" si="7"/>
        <v>0</v>
      </c>
      <c r="T87" s="1">
        <f t="shared" si="8"/>
        <v>0</v>
      </c>
      <c r="V87" s="98">
        <f t="shared" si="6"/>
        <v>0</v>
      </c>
    </row>
    <row r="88" spans="1:22" ht="12.75">
      <c r="A88" s="91">
        <v>85</v>
      </c>
      <c r="B88" s="94" t="s">
        <v>228</v>
      </c>
      <c r="C88" s="94" t="s">
        <v>213</v>
      </c>
      <c r="D88" s="94" t="s">
        <v>173</v>
      </c>
      <c r="E88" s="95">
        <v>0</v>
      </c>
      <c r="F88" s="95">
        <v>0</v>
      </c>
      <c r="G88" s="95">
        <v>0</v>
      </c>
      <c r="H88" s="95">
        <v>0</v>
      </c>
      <c r="I88" s="147">
        <v>0</v>
      </c>
      <c r="J88" s="147">
        <v>0</v>
      </c>
      <c r="K88" s="95">
        <v>0</v>
      </c>
      <c r="L88" s="97"/>
      <c r="S88" s="102">
        <f t="shared" si="7"/>
        <v>0</v>
      </c>
      <c r="T88" s="1">
        <f t="shared" si="8"/>
        <v>0</v>
      </c>
      <c r="V88" s="98">
        <f t="shared" si="6"/>
        <v>0</v>
      </c>
    </row>
    <row r="89" spans="1:22" ht="12.75">
      <c r="A89" s="91">
        <v>86</v>
      </c>
      <c r="B89" s="94" t="s">
        <v>133</v>
      </c>
      <c r="C89" s="94" t="s">
        <v>390</v>
      </c>
      <c r="D89" s="94" t="s">
        <v>69</v>
      </c>
      <c r="E89" s="95">
        <v>0</v>
      </c>
      <c r="F89" s="95">
        <v>0</v>
      </c>
      <c r="G89" s="95">
        <v>0</v>
      </c>
      <c r="H89" s="95">
        <v>0</v>
      </c>
      <c r="I89" s="147">
        <v>0</v>
      </c>
      <c r="J89" s="147"/>
      <c r="K89" s="95">
        <v>0</v>
      </c>
      <c r="L89" s="95">
        <v>0</v>
      </c>
      <c r="M89" s="95">
        <v>0</v>
      </c>
      <c r="N89" s="95">
        <v>0</v>
      </c>
      <c r="O89" s="95">
        <v>0</v>
      </c>
      <c r="P89" s="95"/>
      <c r="Q89" s="95"/>
      <c r="R89" s="95"/>
      <c r="S89" s="102">
        <f t="shared" si="7"/>
        <v>0</v>
      </c>
      <c r="T89" s="1">
        <f t="shared" si="8"/>
        <v>0</v>
      </c>
      <c r="V89" s="98">
        <f t="shared" si="6"/>
        <v>0</v>
      </c>
    </row>
    <row r="90" spans="1:22" ht="12.75">
      <c r="A90" s="91">
        <v>87</v>
      </c>
      <c r="B90" s="94" t="s">
        <v>65</v>
      </c>
      <c r="C90" s="94" t="s">
        <v>585</v>
      </c>
      <c r="D90" s="94" t="s">
        <v>36</v>
      </c>
      <c r="E90" s="95">
        <v>0</v>
      </c>
      <c r="F90" s="95">
        <v>0</v>
      </c>
      <c r="G90" s="95">
        <v>0</v>
      </c>
      <c r="H90" s="95">
        <v>0</v>
      </c>
      <c r="I90" s="147">
        <v>0</v>
      </c>
      <c r="J90" s="147"/>
      <c r="K90" s="95">
        <v>0</v>
      </c>
      <c r="L90" s="95">
        <v>0</v>
      </c>
      <c r="M90" s="95">
        <v>0</v>
      </c>
      <c r="N90" s="95">
        <v>0</v>
      </c>
      <c r="O90" s="95">
        <v>0</v>
      </c>
      <c r="P90" s="95"/>
      <c r="Q90" s="95"/>
      <c r="R90" s="95"/>
      <c r="S90" s="102">
        <f t="shared" si="7"/>
        <v>0</v>
      </c>
      <c r="T90" s="1">
        <f t="shared" si="8"/>
        <v>0</v>
      </c>
      <c r="V90" s="98">
        <f t="shared" si="6"/>
        <v>0</v>
      </c>
    </row>
    <row r="91" spans="1:22" ht="12.75">
      <c r="A91" s="91">
        <v>88</v>
      </c>
      <c r="B91" s="94" t="s">
        <v>583</v>
      </c>
      <c r="C91" s="94" t="s">
        <v>584</v>
      </c>
      <c r="D91" s="94" t="s">
        <v>689</v>
      </c>
      <c r="E91" s="95">
        <v>0</v>
      </c>
      <c r="F91" s="95">
        <v>0</v>
      </c>
      <c r="G91" s="95">
        <v>0</v>
      </c>
      <c r="H91" s="95">
        <v>0</v>
      </c>
      <c r="I91" s="147">
        <v>0</v>
      </c>
      <c r="J91" s="147"/>
      <c r="K91" s="95">
        <v>0</v>
      </c>
      <c r="L91" s="95">
        <v>0</v>
      </c>
      <c r="M91" s="95">
        <v>0</v>
      </c>
      <c r="N91" s="95">
        <v>0</v>
      </c>
      <c r="O91" s="95">
        <v>0</v>
      </c>
      <c r="P91" s="95"/>
      <c r="Q91" s="95"/>
      <c r="R91" s="95"/>
      <c r="S91" s="102">
        <f t="shared" si="7"/>
        <v>0</v>
      </c>
      <c r="T91" s="1">
        <f t="shared" si="8"/>
        <v>0</v>
      </c>
      <c r="V91" s="98">
        <f t="shared" si="6"/>
        <v>0</v>
      </c>
    </row>
    <row r="92" spans="1:22" ht="12.75">
      <c r="A92" s="91">
        <v>89</v>
      </c>
      <c r="B92" s="101" t="s">
        <v>193</v>
      </c>
      <c r="C92" s="101" t="s">
        <v>164</v>
      </c>
      <c r="D92" s="101" t="s">
        <v>194</v>
      </c>
      <c r="E92" s="95">
        <v>0</v>
      </c>
      <c r="F92" s="95">
        <v>0</v>
      </c>
      <c r="G92" s="95">
        <v>0</v>
      </c>
      <c r="H92" s="95">
        <v>0</v>
      </c>
      <c r="I92" s="147">
        <v>0</v>
      </c>
      <c r="J92" s="147"/>
      <c r="K92" s="95">
        <v>0</v>
      </c>
      <c r="L92" s="95">
        <v>0</v>
      </c>
      <c r="M92" s="95">
        <v>0</v>
      </c>
      <c r="N92" s="95">
        <v>0</v>
      </c>
      <c r="O92" s="95">
        <v>0</v>
      </c>
      <c r="P92" s="95"/>
      <c r="Q92" s="95"/>
      <c r="R92" s="95"/>
      <c r="S92" s="1">
        <f t="shared" si="7"/>
        <v>0</v>
      </c>
      <c r="T92" s="1">
        <f t="shared" si="8"/>
        <v>0</v>
      </c>
      <c r="V92" s="98">
        <f t="shared" si="6"/>
        <v>0</v>
      </c>
    </row>
    <row r="93" spans="1:22" ht="12.75">
      <c r="A93" s="91">
        <v>90</v>
      </c>
      <c r="B93" s="94" t="s">
        <v>690</v>
      </c>
      <c r="C93" s="94" t="s">
        <v>318</v>
      </c>
      <c r="D93" s="94" t="s">
        <v>285</v>
      </c>
      <c r="E93" s="95">
        <v>0</v>
      </c>
      <c r="F93" s="95">
        <v>0</v>
      </c>
      <c r="G93" s="95">
        <v>0</v>
      </c>
      <c r="H93" s="95">
        <v>0</v>
      </c>
      <c r="I93" s="147">
        <v>0</v>
      </c>
      <c r="J93" s="147"/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/>
      <c r="Q93" s="95"/>
      <c r="R93" s="95"/>
      <c r="S93" s="102">
        <f t="shared" si="7"/>
        <v>0</v>
      </c>
      <c r="T93" s="1">
        <f t="shared" si="8"/>
        <v>0</v>
      </c>
      <c r="V93" s="98">
        <f t="shared" si="6"/>
        <v>0</v>
      </c>
    </row>
    <row r="94" spans="1:22" ht="12.75">
      <c r="A94" s="91">
        <v>91</v>
      </c>
      <c r="B94" s="101" t="s">
        <v>328</v>
      </c>
      <c r="C94" s="101" t="s">
        <v>83</v>
      </c>
      <c r="D94" s="101" t="s">
        <v>691</v>
      </c>
      <c r="E94" s="95">
        <v>0</v>
      </c>
      <c r="F94" s="95">
        <v>0</v>
      </c>
      <c r="G94" s="95">
        <v>0</v>
      </c>
      <c r="H94" s="95">
        <v>0</v>
      </c>
      <c r="I94" s="147">
        <v>0</v>
      </c>
      <c r="J94" s="147"/>
      <c r="K94" s="95">
        <v>0</v>
      </c>
      <c r="L94" s="95">
        <v>0</v>
      </c>
      <c r="M94" s="95">
        <v>0</v>
      </c>
      <c r="N94" s="95">
        <v>0</v>
      </c>
      <c r="O94" s="95">
        <v>0</v>
      </c>
      <c r="P94" s="95"/>
      <c r="Q94" s="95"/>
      <c r="R94" s="95"/>
      <c r="S94" s="1">
        <f t="shared" si="7"/>
        <v>0</v>
      </c>
      <c r="T94" s="1">
        <f t="shared" si="8"/>
        <v>0</v>
      </c>
      <c r="V94" s="98">
        <f t="shared" si="6"/>
        <v>0</v>
      </c>
    </row>
    <row r="95" spans="1:22" ht="12.75">
      <c r="A95" s="91">
        <v>92</v>
      </c>
      <c r="B95" s="101" t="s">
        <v>63</v>
      </c>
      <c r="C95" s="101" t="s">
        <v>324</v>
      </c>
      <c r="D95" s="101" t="s">
        <v>107</v>
      </c>
      <c r="E95" s="95">
        <v>0</v>
      </c>
      <c r="F95" s="95">
        <v>0</v>
      </c>
      <c r="G95" s="95">
        <v>0</v>
      </c>
      <c r="H95" s="95">
        <v>0</v>
      </c>
      <c r="I95" s="147">
        <v>0</v>
      </c>
      <c r="J95" s="147"/>
      <c r="K95" s="95">
        <v>0</v>
      </c>
      <c r="L95" s="95">
        <v>0</v>
      </c>
      <c r="M95" s="95">
        <v>0</v>
      </c>
      <c r="N95" s="95">
        <v>0</v>
      </c>
      <c r="O95" s="95">
        <v>0</v>
      </c>
      <c r="P95" s="95"/>
      <c r="Q95" s="95"/>
      <c r="R95" s="95"/>
      <c r="S95" s="1">
        <f t="shared" si="7"/>
        <v>0</v>
      </c>
      <c r="T95" s="1">
        <f t="shared" si="8"/>
        <v>0</v>
      </c>
      <c r="V95" s="98">
        <f t="shared" si="6"/>
        <v>0</v>
      </c>
    </row>
    <row r="96" spans="1:22" ht="12.75">
      <c r="A96" s="91">
        <v>93</v>
      </c>
      <c r="B96" s="94" t="s">
        <v>692</v>
      </c>
      <c r="C96" s="94" t="s">
        <v>170</v>
      </c>
      <c r="D96" s="94" t="s">
        <v>278</v>
      </c>
      <c r="E96" s="95">
        <v>0</v>
      </c>
      <c r="F96" s="95">
        <v>0</v>
      </c>
      <c r="G96" s="95">
        <v>0</v>
      </c>
      <c r="H96" s="95">
        <v>0</v>
      </c>
      <c r="I96" s="147">
        <v>0</v>
      </c>
      <c r="J96" s="147"/>
      <c r="K96" s="95">
        <v>0</v>
      </c>
      <c r="L96" s="95">
        <v>0</v>
      </c>
      <c r="M96" s="95">
        <v>0</v>
      </c>
      <c r="N96" s="95">
        <v>0</v>
      </c>
      <c r="O96" s="95">
        <v>0</v>
      </c>
      <c r="P96" s="95"/>
      <c r="Q96" s="95"/>
      <c r="R96" s="95"/>
      <c r="S96" s="102">
        <f t="shared" si="7"/>
        <v>0</v>
      </c>
      <c r="T96" s="1">
        <f t="shared" si="8"/>
        <v>0</v>
      </c>
      <c r="V96" s="98">
        <f t="shared" si="6"/>
        <v>0</v>
      </c>
    </row>
    <row r="97" spans="1:22" ht="12.75">
      <c r="A97" s="91">
        <v>94</v>
      </c>
      <c r="B97" s="94" t="s">
        <v>693</v>
      </c>
      <c r="C97" s="94" t="s">
        <v>694</v>
      </c>
      <c r="D97" s="94" t="s">
        <v>107</v>
      </c>
      <c r="E97" s="95">
        <v>0</v>
      </c>
      <c r="F97" s="95">
        <v>0</v>
      </c>
      <c r="G97" s="95">
        <v>0</v>
      </c>
      <c r="H97" s="95">
        <v>0</v>
      </c>
      <c r="I97" s="147">
        <v>0</v>
      </c>
      <c r="J97" s="147"/>
      <c r="K97" s="95">
        <v>0</v>
      </c>
      <c r="L97" s="95">
        <v>0</v>
      </c>
      <c r="M97" s="95">
        <v>0</v>
      </c>
      <c r="N97" s="95">
        <v>0</v>
      </c>
      <c r="O97" s="95">
        <v>0</v>
      </c>
      <c r="P97" s="95"/>
      <c r="Q97" s="95"/>
      <c r="R97" s="95"/>
      <c r="S97" s="11">
        <f t="shared" si="7"/>
        <v>0</v>
      </c>
      <c r="T97" s="97">
        <f t="shared" si="8"/>
        <v>0</v>
      </c>
      <c r="V97" s="98">
        <f t="shared" si="6"/>
        <v>0</v>
      </c>
    </row>
    <row r="98" spans="1:22" ht="12.75">
      <c r="A98" s="91">
        <v>95</v>
      </c>
      <c r="B98" s="94" t="s">
        <v>276</v>
      </c>
      <c r="C98" s="94" t="s">
        <v>277</v>
      </c>
      <c r="D98" s="94" t="s">
        <v>132</v>
      </c>
      <c r="E98" s="95">
        <v>0</v>
      </c>
      <c r="F98" s="95">
        <v>0</v>
      </c>
      <c r="G98" s="95">
        <v>0</v>
      </c>
      <c r="H98" s="95">
        <v>0</v>
      </c>
      <c r="I98" s="147">
        <v>0</v>
      </c>
      <c r="J98" s="147"/>
      <c r="K98" s="95">
        <v>0</v>
      </c>
      <c r="L98" s="95">
        <v>0</v>
      </c>
      <c r="M98" s="95">
        <v>0</v>
      </c>
      <c r="N98" s="95">
        <v>0</v>
      </c>
      <c r="O98" s="95">
        <v>0</v>
      </c>
      <c r="P98" s="95"/>
      <c r="Q98" s="95"/>
      <c r="R98" s="95"/>
      <c r="S98" s="102">
        <f t="shared" si="7"/>
        <v>0</v>
      </c>
      <c r="T98" s="1">
        <f t="shared" si="8"/>
        <v>0</v>
      </c>
      <c r="V98" s="98">
        <f t="shared" si="6"/>
        <v>0</v>
      </c>
    </row>
    <row r="99" spans="1:22" ht="12.75">
      <c r="A99" s="91">
        <v>96</v>
      </c>
      <c r="B99" s="94" t="s">
        <v>695</v>
      </c>
      <c r="C99" s="94" t="s">
        <v>696</v>
      </c>
      <c r="D99" s="94" t="s">
        <v>36</v>
      </c>
      <c r="E99" s="95">
        <v>0</v>
      </c>
      <c r="F99" s="95">
        <v>0</v>
      </c>
      <c r="G99" s="95">
        <v>0</v>
      </c>
      <c r="H99" s="95">
        <v>0</v>
      </c>
      <c r="I99" s="147">
        <v>0</v>
      </c>
      <c r="J99" s="147"/>
      <c r="K99" s="95">
        <v>0</v>
      </c>
      <c r="L99" s="95">
        <v>0</v>
      </c>
      <c r="M99" s="95">
        <v>0</v>
      </c>
      <c r="N99" s="95">
        <v>0</v>
      </c>
      <c r="O99" s="95">
        <v>0</v>
      </c>
      <c r="P99" s="95"/>
      <c r="Q99" s="95"/>
      <c r="R99" s="95"/>
      <c r="S99" s="102">
        <f t="shared" si="7"/>
        <v>0</v>
      </c>
      <c r="T99" s="1">
        <f t="shared" si="8"/>
        <v>0</v>
      </c>
      <c r="V99" s="98">
        <f t="shared" si="6"/>
        <v>0</v>
      </c>
    </row>
    <row r="100" spans="1:22" ht="12.75">
      <c r="A100" s="91">
        <v>97</v>
      </c>
      <c r="B100" s="94" t="s">
        <v>697</v>
      </c>
      <c r="C100" s="94" t="s">
        <v>206</v>
      </c>
      <c r="D100" s="94" t="s">
        <v>132</v>
      </c>
      <c r="E100" s="95">
        <v>0</v>
      </c>
      <c r="F100" s="95">
        <v>0</v>
      </c>
      <c r="G100" s="95">
        <v>0</v>
      </c>
      <c r="H100" s="95">
        <v>0</v>
      </c>
      <c r="I100" s="147">
        <v>0</v>
      </c>
      <c r="J100" s="147"/>
      <c r="K100" s="95">
        <v>0</v>
      </c>
      <c r="L100" s="95">
        <v>0</v>
      </c>
      <c r="M100" s="95">
        <v>0</v>
      </c>
      <c r="N100" s="95">
        <v>0</v>
      </c>
      <c r="O100" s="95">
        <v>0</v>
      </c>
      <c r="P100" s="95"/>
      <c r="Q100" s="95"/>
      <c r="R100" s="95"/>
      <c r="S100" s="102">
        <f t="shared" si="7"/>
        <v>0</v>
      </c>
      <c r="T100" s="1">
        <f t="shared" si="8"/>
        <v>0</v>
      </c>
      <c r="V100" s="98">
        <f aca="true" t="shared" si="9" ref="V100:V106">T100+U100</f>
        <v>0</v>
      </c>
    </row>
    <row r="101" spans="1:22" ht="12.75">
      <c r="A101" s="91">
        <v>98</v>
      </c>
      <c r="B101" s="94" t="s">
        <v>156</v>
      </c>
      <c r="C101" s="94" t="s">
        <v>25</v>
      </c>
      <c r="D101" s="94" t="s">
        <v>26</v>
      </c>
      <c r="E101" s="95">
        <v>0</v>
      </c>
      <c r="F101" s="95">
        <v>0</v>
      </c>
      <c r="G101" s="95">
        <v>0</v>
      </c>
      <c r="H101" s="75">
        <v>0</v>
      </c>
      <c r="I101" s="95">
        <v>0</v>
      </c>
      <c r="J101" s="147">
        <v>0</v>
      </c>
      <c r="K101" s="96"/>
      <c r="L101" s="95">
        <v>0</v>
      </c>
      <c r="M101" s="95">
        <v>0</v>
      </c>
      <c r="N101" s="95">
        <v>0</v>
      </c>
      <c r="O101" s="95">
        <v>0</v>
      </c>
      <c r="P101" s="95">
        <v>0</v>
      </c>
      <c r="Q101" s="95"/>
      <c r="R101" s="95"/>
      <c r="S101" s="75">
        <f t="shared" si="7"/>
        <v>0</v>
      </c>
      <c r="T101" s="95">
        <f t="shared" si="8"/>
        <v>0</v>
      </c>
      <c r="V101" s="98">
        <f t="shared" si="9"/>
        <v>0</v>
      </c>
    </row>
    <row r="102" spans="1:22" ht="12.75">
      <c r="A102" s="91">
        <v>99</v>
      </c>
      <c r="B102" s="101" t="s">
        <v>82</v>
      </c>
      <c r="C102" s="101" t="s">
        <v>83</v>
      </c>
      <c r="D102" s="101" t="s">
        <v>689</v>
      </c>
      <c r="E102" s="95">
        <v>0</v>
      </c>
      <c r="F102" s="95">
        <v>0</v>
      </c>
      <c r="G102" s="95">
        <v>0</v>
      </c>
      <c r="H102" s="75">
        <v>0</v>
      </c>
      <c r="I102" s="95">
        <v>0</v>
      </c>
      <c r="J102" s="147">
        <v>0</v>
      </c>
      <c r="K102" s="96"/>
      <c r="L102" s="95">
        <v>0</v>
      </c>
      <c r="M102" s="95">
        <v>0</v>
      </c>
      <c r="N102" s="95">
        <v>0</v>
      </c>
      <c r="O102" s="95">
        <v>0</v>
      </c>
      <c r="P102" s="95">
        <v>0</v>
      </c>
      <c r="Q102" s="95"/>
      <c r="R102" s="95"/>
      <c r="S102" s="95">
        <f t="shared" si="7"/>
        <v>0</v>
      </c>
      <c r="T102" s="95">
        <f t="shared" si="8"/>
        <v>0</v>
      </c>
      <c r="V102" s="98">
        <f t="shared" si="9"/>
        <v>0</v>
      </c>
    </row>
    <row r="103" spans="1:22" ht="12.75">
      <c r="A103" s="91">
        <v>100</v>
      </c>
      <c r="B103" s="94" t="s">
        <v>491</v>
      </c>
      <c r="C103" s="94" t="s">
        <v>360</v>
      </c>
      <c r="D103" s="94" t="s">
        <v>689</v>
      </c>
      <c r="E103" s="95">
        <v>0</v>
      </c>
      <c r="F103" s="95">
        <v>0</v>
      </c>
      <c r="G103" s="95">
        <v>0</v>
      </c>
      <c r="H103" s="75">
        <v>0</v>
      </c>
      <c r="I103" s="95">
        <v>0</v>
      </c>
      <c r="J103" s="147">
        <v>0</v>
      </c>
      <c r="K103" s="96"/>
      <c r="L103" s="95">
        <v>0</v>
      </c>
      <c r="M103" s="95">
        <v>0</v>
      </c>
      <c r="N103" s="95">
        <v>0</v>
      </c>
      <c r="O103" s="95">
        <v>0</v>
      </c>
      <c r="P103" s="95">
        <v>0</v>
      </c>
      <c r="Q103" s="95"/>
      <c r="R103" s="95"/>
      <c r="S103" s="202">
        <f t="shared" si="7"/>
        <v>0</v>
      </c>
      <c r="T103" s="95">
        <f t="shared" si="8"/>
        <v>0</v>
      </c>
      <c r="V103" s="98">
        <f t="shared" si="9"/>
        <v>0</v>
      </c>
    </row>
    <row r="104" spans="1:22" ht="12.75">
      <c r="A104" s="91">
        <v>101</v>
      </c>
      <c r="B104" s="94" t="s">
        <v>135</v>
      </c>
      <c r="C104" s="94" t="s">
        <v>167</v>
      </c>
      <c r="D104" s="94" t="s">
        <v>69</v>
      </c>
      <c r="E104" s="95">
        <v>0</v>
      </c>
      <c r="F104" s="95">
        <v>0</v>
      </c>
      <c r="G104" s="95">
        <v>0</v>
      </c>
      <c r="H104" s="75">
        <v>0</v>
      </c>
      <c r="I104" s="95">
        <v>0</v>
      </c>
      <c r="J104" s="147">
        <v>0</v>
      </c>
      <c r="K104" s="96"/>
      <c r="L104" s="95">
        <v>0</v>
      </c>
      <c r="M104" s="95">
        <v>0</v>
      </c>
      <c r="N104" s="95">
        <v>0</v>
      </c>
      <c r="O104" s="95">
        <v>0</v>
      </c>
      <c r="P104" s="95">
        <v>0</v>
      </c>
      <c r="Q104" s="95"/>
      <c r="R104" s="95"/>
      <c r="S104" s="202">
        <f t="shared" si="7"/>
        <v>0</v>
      </c>
      <c r="T104" s="95">
        <f t="shared" si="8"/>
        <v>0</v>
      </c>
      <c r="V104" s="98">
        <f t="shared" si="9"/>
        <v>0</v>
      </c>
    </row>
    <row r="105" spans="1:22" ht="12.75">
      <c r="A105" s="91">
        <v>102</v>
      </c>
      <c r="B105" s="101" t="s">
        <v>503</v>
      </c>
      <c r="C105" s="101" t="s">
        <v>504</v>
      </c>
      <c r="D105" s="101" t="s">
        <v>689</v>
      </c>
      <c r="E105" s="95">
        <v>0</v>
      </c>
      <c r="F105" s="95">
        <v>0</v>
      </c>
      <c r="G105" s="95">
        <v>0</v>
      </c>
      <c r="H105" s="75">
        <v>0</v>
      </c>
      <c r="I105" s="95">
        <v>0</v>
      </c>
      <c r="J105" s="147">
        <v>0</v>
      </c>
      <c r="K105" s="96"/>
      <c r="L105" s="95">
        <v>0</v>
      </c>
      <c r="M105" s="95">
        <v>0</v>
      </c>
      <c r="N105" s="95">
        <v>0</v>
      </c>
      <c r="O105" s="95">
        <v>0</v>
      </c>
      <c r="P105" s="95">
        <v>0</v>
      </c>
      <c r="Q105" s="95"/>
      <c r="R105" s="95"/>
      <c r="S105" s="95">
        <f t="shared" si="7"/>
        <v>0</v>
      </c>
      <c r="T105" s="95">
        <f t="shared" si="8"/>
        <v>0</v>
      </c>
      <c r="V105" s="98">
        <f t="shared" si="9"/>
        <v>0</v>
      </c>
    </row>
    <row r="106" spans="1:22" ht="12.75">
      <c r="A106" s="91">
        <v>103</v>
      </c>
      <c r="B106" s="94" t="s">
        <v>361</v>
      </c>
      <c r="C106" s="94" t="s">
        <v>62</v>
      </c>
      <c r="D106" s="94" t="s">
        <v>362</v>
      </c>
      <c r="E106" s="95">
        <v>0</v>
      </c>
      <c r="F106" s="95">
        <v>0</v>
      </c>
      <c r="G106" s="95">
        <v>0</v>
      </c>
      <c r="H106" s="75">
        <v>0</v>
      </c>
      <c r="I106" s="95">
        <v>0</v>
      </c>
      <c r="J106" s="147">
        <v>0</v>
      </c>
      <c r="K106" s="96"/>
      <c r="L106" s="95">
        <v>0</v>
      </c>
      <c r="M106" s="95">
        <v>0</v>
      </c>
      <c r="N106" s="95">
        <v>0</v>
      </c>
      <c r="O106" s="95">
        <v>0</v>
      </c>
      <c r="P106" s="95">
        <v>0</v>
      </c>
      <c r="Q106" s="95"/>
      <c r="R106" s="95"/>
      <c r="S106" s="202">
        <f t="shared" si="7"/>
        <v>0</v>
      </c>
      <c r="T106" s="95">
        <f t="shared" si="8"/>
        <v>0</v>
      </c>
      <c r="V106" s="98">
        <f t="shared" si="9"/>
        <v>0</v>
      </c>
    </row>
    <row r="107" spans="1:22" ht="12.75">
      <c r="A107" s="118"/>
      <c r="B107" s="150"/>
      <c r="C107" s="150"/>
      <c r="D107" s="150"/>
      <c r="E107" s="97"/>
      <c r="F107" s="97"/>
      <c r="G107" s="95"/>
      <c r="H107" s="95"/>
      <c r="I107" s="147"/>
      <c r="J107" s="123"/>
      <c r="K107" s="95"/>
      <c r="L107" s="97"/>
      <c r="T107" s="1"/>
      <c r="V107" s="98"/>
    </row>
    <row r="108" spans="1:22" ht="12.75">
      <c r="A108" s="91"/>
      <c r="B108" s="94"/>
      <c r="C108" s="94"/>
      <c r="D108" s="94"/>
      <c r="E108" s="95"/>
      <c r="F108" s="95"/>
      <c r="G108" s="95"/>
      <c r="H108" s="95"/>
      <c r="I108" s="123"/>
      <c r="J108" s="123"/>
      <c r="K108" s="95"/>
      <c r="L108" s="97"/>
      <c r="T108" s="1"/>
      <c r="V108" s="98"/>
    </row>
    <row r="109" spans="1:22" ht="12.75">
      <c r="A109" s="91"/>
      <c r="B109" s="94"/>
      <c r="C109" s="94"/>
      <c r="D109" s="94"/>
      <c r="E109" s="95"/>
      <c r="F109" s="95"/>
      <c r="G109" s="95"/>
      <c r="H109" s="95"/>
      <c r="I109" s="123"/>
      <c r="J109" s="123"/>
      <c r="K109" s="97"/>
      <c r="L109" s="97"/>
      <c r="T109" s="1"/>
      <c r="V109" s="98"/>
    </row>
    <row r="110" spans="1:22" ht="12.75">
      <c r="A110" s="91"/>
      <c r="B110" s="94"/>
      <c r="C110" s="94"/>
      <c r="D110" s="94"/>
      <c r="E110" s="95"/>
      <c r="F110" s="95"/>
      <c r="G110" s="95"/>
      <c r="H110" s="95"/>
      <c r="I110" s="123"/>
      <c r="J110" s="123"/>
      <c r="K110" s="97"/>
      <c r="L110" s="97"/>
      <c r="T110" s="1"/>
      <c r="V110" s="98"/>
    </row>
    <row r="111" spans="1:22" ht="12.75">
      <c r="A111" s="91"/>
      <c r="B111" s="94"/>
      <c r="C111" s="94"/>
      <c r="D111" s="94"/>
      <c r="E111" s="95"/>
      <c r="F111" s="95"/>
      <c r="G111" s="95"/>
      <c r="H111" s="95"/>
      <c r="T111" s="1"/>
      <c r="V111" s="98"/>
    </row>
    <row r="112" spans="1:22" ht="12.75">
      <c r="A112" s="91"/>
      <c r="B112" s="94"/>
      <c r="C112" s="94"/>
      <c r="D112" s="94"/>
      <c r="E112" s="95"/>
      <c r="F112" s="95"/>
      <c r="G112" s="95"/>
      <c r="H112" s="95"/>
      <c r="T112" s="1"/>
      <c r="V112" s="98"/>
    </row>
    <row r="113" spans="1:22" ht="12.75">
      <c r="A113" s="91"/>
      <c r="B113" s="94"/>
      <c r="C113" s="94"/>
      <c r="D113" s="94"/>
      <c r="E113" s="95"/>
      <c r="F113" s="95"/>
      <c r="G113" s="95"/>
      <c r="H113" s="95"/>
      <c r="T113" s="1"/>
      <c r="V113" s="98"/>
    </row>
    <row r="114" spans="1:22" ht="12.75">
      <c r="A114" s="91"/>
      <c r="B114" s="94"/>
      <c r="C114" s="94"/>
      <c r="D114" s="94"/>
      <c r="E114" s="95"/>
      <c r="F114" s="95"/>
      <c r="G114" s="95"/>
      <c r="H114" s="95"/>
      <c r="T114" s="1"/>
      <c r="V114" s="98"/>
    </row>
    <row r="115" spans="1:22" ht="12.75">
      <c r="A115" s="91"/>
      <c r="B115" s="94"/>
      <c r="C115" s="94"/>
      <c r="D115" s="94"/>
      <c r="E115" s="95"/>
      <c r="F115" s="95"/>
      <c r="G115" s="95"/>
      <c r="H115" s="95"/>
      <c r="T115" s="1"/>
      <c r="V115" s="98"/>
    </row>
    <row r="116" spans="1:22" ht="12.75">
      <c r="A116" s="91"/>
      <c r="B116" s="94"/>
      <c r="C116" s="94"/>
      <c r="D116" s="94"/>
      <c r="E116" s="95"/>
      <c r="F116" s="95"/>
      <c r="G116" s="95"/>
      <c r="H116" s="95"/>
      <c r="T116" s="1"/>
      <c r="V116" s="98"/>
    </row>
    <row r="117" spans="1:22" ht="12.75">
      <c r="A117" s="91"/>
      <c r="B117" s="94"/>
      <c r="C117" s="94"/>
      <c r="D117" s="94"/>
      <c r="E117" s="95"/>
      <c r="F117" s="95"/>
      <c r="G117" s="95"/>
      <c r="H117" s="95"/>
      <c r="T117" s="1"/>
      <c r="V117" s="98"/>
    </row>
    <row r="118" spans="1:22" ht="12.75">
      <c r="A118" s="91"/>
      <c r="B118" s="94"/>
      <c r="C118" s="94"/>
      <c r="D118" s="94"/>
      <c r="E118" s="95"/>
      <c r="F118" s="95"/>
      <c r="G118" s="95"/>
      <c r="H118" s="95"/>
      <c r="T118" s="1"/>
      <c r="V118" s="98"/>
    </row>
    <row r="119" spans="1:22" ht="12.75">
      <c r="A119" s="91"/>
      <c r="B119" s="94"/>
      <c r="C119" s="94"/>
      <c r="D119" s="94"/>
      <c r="E119" s="95"/>
      <c r="F119" s="95"/>
      <c r="G119" s="95"/>
      <c r="H119" s="95"/>
      <c r="T119" s="1"/>
      <c r="V119" s="98"/>
    </row>
    <row r="120" spans="1:22" ht="12.75">
      <c r="A120" s="91"/>
      <c r="B120" s="94"/>
      <c r="C120" s="94"/>
      <c r="D120" s="94"/>
      <c r="E120" s="95"/>
      <c r="F120" s="95"/>
      <c r="G120" s="95"/>
      <c r="H120" s="95"/>
      <c r="T120" s="1"/>
      <c r="V120" s="98"/>
    </row>
    <row r="121" spans="1:22" ht="12.75">
      <c r="A121" s="91"/>
      <c r="B121" s="94"/>
      <c r="C121" s="94"/>
      <c r="D121" s="94"/>
      <c r="E121" s="95"/>
      <c r="F121" s="95"/>
      <c r="G121" s="95"/>
      <c r="H121" s="95"/>
      <c r="T121" s="1"/>
      <c r="V121" s="98"/>
    </row>
    <row r="122" spans="1:22" ht="12.75">
      <c r="A122" s="91"/>
      <c r="B122" s="94"/>
      <c r="C122" s="94"/>
      <c r="D122" s="94"/>
      <c r="E122" s="95"/>
      <c r="F122" s="95"/>
      <c r="G122" s="95"/>
      <c r="H122" s="95"/>
      <c r="T122" s="1"/>
      <c r="V122" s="98"/>
    </row>
    <row r="123" spans="1:22" ht="12.75">
      <c r="A123" s="91"/>
      <c r="B123" s="94"/>
      <c r="C123" s="94"/>
      <c r="D123" s="94"/>
      <c r="E123" s="95"/>
      <c r="F123" s="95"/>
      <c r="G123" s="95"/>
      <c r="H123" s="95"/>
      <c r="T123" s="1"/>
      <c r="V123" s="98"/>
    </row>
    <row r="124" spans="1:22" ht="12.75">
      <c r="A124" s="91"/>
      <c r="B124" s="94"/>
      <c r="C124" s="94"/>
      <c r="D124" s="94"/>
      <c r="E124" s="95"/>
      <c r="F124" s="95"/>
      <c r="G124" s="95"/>
      <c r="H124" s="95"/>
      <c r="T124" s="1"/>
      <c r="V124" s="98"/>
    </row>
    <row r="125" spans="1:22" ht="12.75">
      <c r="A125" s="91"/>
      <c r="B125" s="94"/>
      <c r="C125" s="94"/>
      <c r="D125" s="94"/>
      <c r="E125" s="95"/>
      <c r="F125" s="95"/>
      <c r="G125" s="95"/>
      <c r="H125" s="95"/>
      <c r="T125" s="1"/>
      <c r="V125" s="98"/>
    </row>
    <row r="126" spans="1:22" ht="12.75">
      <c r="A126" s="91"/>
      <c r="B126" s="94"/>
      <c r="C126" s="94"/>
      <c r="D126" s="94"/>
      <c r="E126" s="95"/>
      <c r="F126" s="95"/>
      <c r="G126" s="95"/>
      <c r="H126" s="95"/>
      <c r="T126" s="1"/>
      <c r="V126" s="98"/>
    </row>
    <row r="127" spans="1:22" ht="12.75">
      <c r="A127" s="91"/>
      <c r="B127" s="94"/>
      <c r="C127" s="94"/>
      <c r="D127" s="94"/>
      <c r="E127" s="95"/>
      <c r="F127" s="95"/>
      <c r="G127" s="95"/>
      <c r="H127" s="95"/>
      <c r="T127" s="1"/>
      <c r="V127" s="98"/>
    </row>
    <row r="128" spans="1:22" ht="12.75">
      <c r="A128" s="91"/>
      <c r="B128" s="94"/>
      <c r="C128" s="94"/>
      <c r="D128" s="94"/>
      <c r="E128" s="95"/>
      <c r="F128" s="95"/>
      <c r="G128" s="95"/>
      <c r="H128" s="95"/>
      <c r="T128" s="1"/>
      <c r="V128" s="98"/>
    </row>
    <row r="129" spans="1:22" ht="12.75">
      <c r="A129" s="91"/>
      <c r="B129" s="94"/>
      <c r="C129" s="94"/>
      <c r="D129" s="94"/>
      <c r="E129" s="95"/>
      <c r="F129" s="95"/>
      <c r="G129" s="95"/>
      <c r="H129" s="95"/>
      <c r="T129" s="1"/>
      <c r="V129" s="98"/>
    </row>
    <row r="130" spans="1:22" ht="12.75">
      <c r="A130" s="91"/>
      <c r="B130" s="94"/>
      <c r="C130" s="94"/>
      <c r="D130" s="94"/>
      <c r="E130" s="95"/>
      <c r="F130" s="95"/>
      <c r="G130" s="95"/>
      <c r="H130" s="95"/>
      <c r="T130" s="1"/>
      <c r="V130" s="98"/>
    </row>
    <row r="131" spans="1:22" ht="12.75">
      <c r="A131" s="91"/>
      <c r="B131" s="94"/>
      <c r="C131" s="94"/>
      <c r="D131" s="94"/>
      <c r="E131" s="95"/>
      <c r="F131" s="95"/>
      <c r="G131" s="95"/>
      <c r="H131" s="95"/>
      <c r="T131" s="1"/>
      <c r="V131" s="98"/>
    </row>
    <row r="132" spans="1:22" ht="12.75">
      <c r="A132" s="91"/>
      <c r="B132" s="94"/>
      <c r="C132" s="94"/>
      <c r="D132" s="94"/>
      <c r="E132" s="95"/>
      <c r="F132" s="95"/>
      <c r="G132" s="95"/>
      <c r="H132" s="95"/>
      <c r="T132" s="1"/>
      <c r="V132" s="98"/>
    </row>
    <row r="133" spans="1:22" ht="12.75">
      <c r="A133" s="91"/>
      <c r="B133" s="94"/>
      <c r="C133" s="94"/>
      <c r="D133" s="94"/>
      <c r="E133" s="95"/>
      <c r="F133" s="95"/>
      <c r="G133" s="95"/>
      <c r="H133" s="95"/>
      <c r="T133" s="1"/>
      <c r="V133" s="98"/>
    </row>
    <row r="134" spans="1:22" ht="12.75">
      <c r="A134" s="91"/>
      <c r="B134" s="94"/>
      <c r="C134" s="94"/>
      <c r="D134" s="94"/>
      <c r="E134" s="95"/>
      <c r="F134" s="95"/>
      <c r="G134" s="95"/>
      <c r="H134" s="95"/>
      <c r="T134" s="1"/>
      <c r="V134" s="98"/>
    </row>
    <row r="135" spans="1:22" ht="12.75">
      <c r="A135" s="91"/>
      <c r="B135" s="94"/>
      <c r="C135" s="94"/>
      <c r="D135" s="94"/>
      <c r="E135" s="95"/>
      <c r="F135" s="95"/>
      <c r="G135" s="95"/>
      <c r="H135" s="95"/>
      <c r="T135" s="1"/>
      <c r="V135" s="98"/>
    </row>
    <row r="136" spans="1:22" ht="12.75">
      <c r="A136" s="91"/>
      <c r="B136" s="94"/>
      <c r="C136" s="94"/>
      <c r="D136" s="94"/>
      <c r="E136" s="95"/>
      <c r="F136" s="95"/>
      <c r="G136" s="95"/>
      <c r="H136" s="95"/>
      <c r="T136" s="1"/>
      <c r="V136" s="98"/>
    </row>
    <row r="137" spans="1:22" ht="12.75">
      <c r="A137" s="91"/>
      <c r="B137" s="94"/>
      <c r="C137" s="94"/>
      <c r="D137" s="94"/>
      <c r="E137" s="95"/>
      <c r="F137" s="95"/>
      <c r="G137" s="95"/>
      <c r="H137" s="95"/>
      <c r="T137" s="1"/>
      <c r="V137" s="98"/>
    </row>
    <row r="138" spans="1:22" ht="12.75">
      <c r="A138" s="91"/>
      <c r="B138" s="94"/>
      <c r="C138" s="94"/>
      <c r="D138" s="94"/>
      <c r="E138" s="95"/>
      <c r="F138" s="95"/>
      <c r="G138" s="95"/>
      <c r="H138" s="95"/>
      <c r="T138" s="1"/>
      <c r="V138" s="98"/>
    </row>
    <row r="139" spans="1:22" ht="12.75">
      <c r="A139" s="91"/>
      <c r="B139" s="94"/>
      <c r="C139" s="94"/>
      <c r="D139" s="94"/>
      <c r="E139" s="95"/>
      <c r="F139" s="95"/>
      <c r="G139" s="95"/>
      <c r="H139" s="95"/>
      <c r="T139" s="1"/>
      <c r="V139" s="98"/>
    </row>
    <row r="140" spans="1:22" ht="12.75">
      <c r="A140" s="91"/>
      <c r="B140" s="94"/>
      <c r="C140" s="94"/>
      <c r="D140" s="94"/>
      <c r="E140" s="95"/>
      <c r="F140" s="95"/>
      <c r="G140" s="95"/>
      <c r="H140" s="95"/>
      <c r="T140" s="1"/>
      <c r="V140" s="98"/>
    </row>
    <row r="141" spans="1:22" ht="12.75">
      <c r="A141" s="91"/>
      <c r="B141" s="94"/>
      <c r="C141" s="94"/>
      <c r="D141" s="94"/>
      <c r="E141" s="95"/>
      <c r="F141" s="95"/>
      <c r="G141" s="95"/>
      <c r="H141" s="95"/>
      <c r="T141" s="1"/>
      <c r="V141" s="98"/>
    </row>
    <row r="142" spans="1:22" ht="12.75">
      <c r="A142" s="91"/>
      <c r="B142" s="94"/>
      <c r="C142" s="94"/>
      <c r="D142" s="94"/>
      <c r="E142" s="95"/>
      <c r="F142" s="95"/>
      <c r="G142" s="95"/>
      <c r="H142" s="95"/>
      <c r="T142" s="1"/>
      <c r="V142" s="9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B1">
      <selection activeCell="D22" sqref="B4:V58"/>
    </sheetView>
  </sheetViews>
  <sheetFormatPr defaultColWidth="9.140625" defaultRowHeight="12.75"/>
  <cols>
    <col min="1" max="1" width="19.7109375" style="0" customWidth="1"/>
    <col min="2" max="2" width="17.00390625" style="0" customWidth="1"/>
    <col min="3" max="3" width="18.00390625" style="0" customWidth="1"/>
    <col min="4" max="4" width="28.140625" style="0" customWidth="1"/>
    <col min="5" max="5" width="25.7109375" style="0" customWidth="1"/>
    <col min="6" max="6" width="11.57421875" style="0" customWidth="1"/>
    <col min="7" max="7" width="12.57421875" style="0" customWidth="1"/>
    <col min="8" max="8" width="11.57421875" style="0" customWidth="1"/>
  </cols>
  <sheetData>
    <row r="2" ht="45">
      <c r="A2" s="265" t="s">
        <v>698</v>
      </c>
    </row>
    <row r="3" spans="1:8" ht="12.75">
      <c r="A3" s="205" t="s">
        <v>699</v>
      </c>
      <c r="B3" s="11"/>
      <c r="C3" s="266"/>
      <c r="D3" s="11"/>
      <c r="E3" s="11"/>
      <c r="F3" s="11"/>
      <c r="G3" s="11"/>
      <c r="H3" s="267"/>
    </row>
    <row r="4" ht="12.75">
      <c r="A4" t="s">
        <v>700</v>
      </c>
    </row>
    <row r="8" spans="1:7" ht="12.75">
      <c r="A8" s="268"/>
      <c r="B8" s="268"/>
      <c r="C8" s="268"/>
      <c r="D8" s="268"/>
      <c r="E8" s="268"/>
      <c r="F8" s="268"/>
      <c r="G8" s="268"/>
    </row>
    <row r="9" spans="1:7" ht="12.75">
      <c r="A9" s="44" t="s">
        <v>701</v>
      </c>
      <c r="B9" s="44" t="s">
        <v>702</v>
      </c>
      <c r="C9" s="44" t="s">
        <v>703</v>
      </c>
      <c r="D9" s="44" t="s">
        <v>704</v>
      </c>
      <c r="E9" s="44" t="s">
        <v>705</v>
      </c>
      <c r="F9" s="44" t="s">
        <v>706</v>
      </c>
      <c r="G9" s="44" t="s">
        <v>707</v>
      </c>
    </row>
    <row r="10" spans="1:7" ht="12.75">
      <c r="A10" s="268" t="s">
        <v>708</v>
      </c>
      <c r="B10" s="268"/>
      <c r="C10" s="268"/>
      <c r="D10" s="268"/>
      <c r="E10" s="268"/>
      <c r="F10" s="268"/>
      <c r="G10" s="268"/>
    </row>
    <row r="11" spans="1:7" ht="12.75">
      <c r="A11" s="268" t="s">
        <v>709</v>
      </c>
      <c r="B11" s="268" t="s">
        <v>710</v>
      </c>
      <c r="C11" s="269" t="s">
        <v>711</v>
      </c>
      <c r="D11" s="270" t="s">
        <v>712</v>
      </c>
      <c r="E11" s="268"/>
      <c r="F11" s="268"/>
      <c r="G11" s="268"/>
    </row>
    <row r="12" spans="1:7" ht="12.75">
      <c r="A12" t="s">
        <v>709</v>
      </c>
      <c r="B12" t="s">
        <v>713</v>
      </c>
      <c r="C12" t="s">
        <v>711</v>
      </c>
      <c r="D12" t="s">
        <v>714</v>
      </c>
      <c r="E12" s="268"/>
      <c r="F12" s="268"/>
      <c r="G12" s="268"/>
    </row>
    <row r="13" spans="1:7" ht="12.75">
      <c r="A13" s="268" t="s">
        <v>715</v>
      </c>
      <c r="B13" s="268" t="s">
        <v>716</v>
      </c>
      <c r="C13" s="269" t="s">
        <v>717</v>
      </c>
      <c r="D13" s="270" t="s">
        <v>718</v>
      </c>
      <c r="E13" s="271" t="s">
        <v>719</v>
      </c>
      <c r="F13" s="268"/>
      <c r="G13" s="268"/>
    </row>
    <row r="14" spans="1:7" ht="12.75">
      <c r="A14" s="268" t="s">
        <v>715</v>
      </c>
      <c r="B14" s="268" t="s">
        <v>448</v>
      </c>
      <c r="C14" s="269" t="s">
        <v>717</v>
      </c>
      <c r="D14" s="270" t="s">
        <v>718</v>
      </c>
      <c r="E14" s="271" t="s">
        <v>719</v>
      </c>
      <c r="F14" s="268"/>
      <c r="G14" s="268"/>
    </row>
    <row r="15" spans="1:7" ht="12.75">
      <c r="A15" s="268" t="s">
        <v>36</v>
      </c>
      <c r="B15" s="268" t="s">
        <v>720</v>
      </c>
      <c r="C15" s="269" t="s">
        <v>721</v>
      </c>
      <c r="D15" s="268" t="s">
        <v>722</v>
      </c>
      <c r="E15" s="268"/>
      <c r="G15" s="268"/>
    </row>
    <row r="16" spans="1:7" ht="12.75">
      <c r="A16" s="268" t="s">
        <v>723</v>
      </c>
      <c r="B16" s="268" t="s">
        <v>724</v>
      </c>
      <c r="C16" s="269" t="s">
        <v>725</v>
      </c>
      <c r="D16" s="272" t="s">
        <v>726</v>
      </c>
      <c r="E16" s="271" t="s">
        <v>727</v>
      </c>
      <c r="F16" s="268"/>
      <c r="G16" s="268"/>
    </row>
    <row r="17" spans="1:7" ht="12.75">
      <c r="A17" s="268" t="s">
        <v>399</v>
      </c>
      <c r="B17" s="268" t="s">
        <v>728</v>
      </c>
      <c r="C17" s="269" t="s">
        <v>729</v>
      </c>
      <c r="D17" s="268" t="s">
        <v>730</v>
      </c>
      <c r="E17" s="268"/>
      <c r="F17" s="268"/>
      <c r="G17" s="268"/>
    </row>
    <row r="18" spans="1:7" ht="12.75">
      <c r="A18" s="186" t="s">
        <v>291</v>
      </c>
      <c r="B18" s="273" t="s">
        <v>731</v>
      </c>
      <c r="C18" t="s">
        <v>732</v>
      </c>
      <c r="D18" s="274" t="s">
        <v>733</v>
      </c>
      <c r="E18" s="271" t="s">
        <v>734</v>
      </c>
      <c r="F18" s="268"/>
      <c r="G18" s="268"/>
    </row>
    <row r="19" spans="1:7" ht="12.75">
      <c r="A19" s="268" t="s">
        <v>676</v>
      </c>
      <c r="B19" s="268" t="s">
        <v>735</v>
      </c>
      <c r="C19" s="269" t="s">
        <v>736</v>
      </c>
      <c r="D19" s="275" t="s">
        <v>737</v>
      </c>
      <c r="E19" s="271" t="s">
        <v>738</v>
      </c>
      <c r="F19" s="268" t="s">
        <v>700</v>
      </c>
      <c r="G19" s="268"/>
    </row>
    <row r="20" spans="1:7" ht="12.75">
      <c r="A20" s="268" t="s">
        <v>739</v>
      </c>
      <c r="B20" s="268" t="s">
        <v>740</v>
      </c>
      <c r="C20" s="269" t="s">
        <v>741</v>
      </c>
      <c r="D20" s="270" t="s">
        <v>742</v>
      </c>
      <c r="E20" s="131" t="s">
        <v>743</v>
      </c>
      <c r="F20" s="268"/>
      <c r="G20" s="268"/>
    </row>
    <row r="21" spans="1:7" ht="12.75">
      <c r="A21" s="268" t="s">
        <v>60</v>
      </c>
      <c r="B21" s="268" t="s">
        <v>744</v>
      </c>
      <c r="C21" s="269" t="s">
        <v>745</v>
      </c>
      <c r="D21" s="268" t="s">
        <v>746</v>
      </c>
      <c r="E21" s="270"/>
      <c r="F21" s="268"/>
      <c r="G21" s="268"/>
    </row>
    <row r="22" spans="1:7" ht="12.75">
      <c r="A22" s="268" t="s">
        <v>747</v>
      </c>
      <c r="B22" s="268" t="s">
        <v>748</v>
      </c>
      <c r="C22" s="269" t="s">
        <v>749</v>
      </c>
      <c r="D22" s="270" t="s">
        <v>750</v>
      </c>
      <c r="E22" s="268"/>
      <c r="F22" s="268"/>
      <c r="G22" s="268"/>
    </row>
    <row r="23" spans="1:7" ht="12.75">
      <c r="A23" s="273" t="s">
        <v>120</v>
      </c>
      <c r="B23" s="268" t="s">
        <v>731</v>
      </c>
      <c r="C23" s="269" t="s">
        <v>751</v>
      </c>
      <c r="D23" s="266" t="s">
        <v>752</v>
      </c>
      <c r="E23" s="268"/>
      <c r="F23" s="268"/>
      <c r="G23" s="268"/>
    </row>
    <row r="24" spans="1:7" ht="12.75">
      <c r="A24" s="268" t="s">
        <v>451</v>
      </c>
      <c r="B24" s="268" t="s">
        <v>753</v>
      </c>
      <c r="C24" s="269" t="s">
        <v>754</v>
      </c>
      <c r="D24" s="270" t="s">
        <v>755</v>
      </c>
      <c r="E24" s="271" t="s">
        <v>756</v>
      </c>
      <c r="F24" s="268"/>
      <c r="G24" s="268"/>
    </row>
    <row r="25" spans="6:7" ht="12.75">
      <c r="F25" s="268"/>
      <c r="G25" s="268"/>
    </row>
    <row r="26" spans="1:7" ht="12.75">
      <c r="A26" s="268" t="s">
        <v>757</v>
      </c>
      <c r="B26" s="268" t="s">
        <v>758</v>
      </c>
      <c r="C26" s="269" t="s">
        <v>759</v>
      </c>
      <c r="D26" s="275" t="s">
        <v>760</v>
      </c>
      <c r="E26" s="271" t="s">
        <v>761</v>
      </c>
      <c r="F26" s="268"/>
      <c r="G26" s="268"/>
    </row>
    <row r="27" spans="1:7" ht="12.75">
      <c r="A27" s="268"/>
      <c r="B27" s="268" t="s">
        <v>538</v>
      </c>
      <c r="C27" s="269" t="s">
        <v>762</v>
      </c>
      <c r="D27" s="268"/>
      <c r="E27" s="268"/>
      <c r="F27" s="268"/>
      <c r="G27" s="268"/>
    </row>
    <row r="28" spans="1:7" ht="12.75">
      <c r="A28" s="268"/>
      <c r="B28" s="268"/>
      <c r="C28" s="268"/>
      <c r="D28" s="268"/>
      <c r="E28" s="268"/>
      <c r="F28" s="268"/>
      <c r="G28" s="268"/>
    </row>
    <row r="29" spans="1:7" ht="12.75">
      <c r="A29" s="268"/>
      <c r="B29" s="268"/>
      <c r="C29" s="268"/>
      <c r="D29" s="270"/>
      <c r="E29" s="268"/>
      <c r="F29" s="268"/>
      <c r="G29" s="268"/>
    </row>
  </sheetData>
  <sheetProtection selectLockedCells="1" selectUnlockedCells="1"/>
  <hyperlinks>
    <hyperlink ref="D11" r:id="rId1" display="boraspistolskyttar@telia.com"/>
    <hyperlink ref="D13" r:id="rId2" display="gm-psk@spray.se"/>
    <hyperlink ref="D14" r:id="rId3" display="gm-psk@spray.se"/>
    <hyperlink ref="D18" r:id="rId4" display="info@jonkopingspk.se"/>
    <hyperlink ref="D19" r:id="rId5" display="f.weinholt@tordata.se"/>
    <hyperlink ref="D22" r:id="rId6" display="pistolskytte@telia.com"/>
    <hyperlink ref="D23" r:id="rId7" display="ordforande@luleapk.org"/>
    <hyperlink ref="D24" r:id="rId8" display="mr.anderson@telia.com"/>
    <hyperlink ref="D26" r:id="rId9" display="j.coursell@telia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Åke</cp:lastModifiedBy>
  <cp:lastPrinted>2014-08-23T17:11:05Z</cp:lastPrinted>
  <dcterms:modified xsi:type="dcterms:W3CDTF">2014-09-01T17:53:05Z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