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Åke\Documents\MAGNUMCUPEN 2022\MAGNUMCUPEN 2022\"/>
    </mc:Choice>
  </mc:AlternateContent>
  <bookViews>
    <workbookView xWindow="2505" yWindow="3075" windowWidth="21600" windowHeight="12735" tabRatio="541"/>
  </bookViews>
  <sheets>
    <sheet name="M1 44SA" sheetId="1" r:id="rId1"/>
    <sheet name="M2 44DA" sheetId="2" r:id="rId2"/>
    <sheet name="M3 357SA" sheetId="3" r:id="rId3"/>
    <sheet name="M4 357DA" sheetId="4" r:id="rId4"/>
    <sheet name="M5 FRIKLASS" sheetId="5" r:id="rId5"/>
    <sheet name="M6 AUTO" sheetId="6" r:id="rId6"/>
    <sheet name="M7 6½ TUM" sheetId="7" r:id="rId7"/>
    <sheet name="M8 38 SPEC." sheetId="8" r:id="rId8"/>
    <sheet name="Info" sheetId="9" r:id="rId9"/>
    <sheet name="Blad1" sheetId="14" r:id="rId10"/>
    <sheet name="300 CLUB MAG.PREC" sheetId="10" r:id="rId11"/>
    <sheet name="Mest &amp; Mycket Magnum" sheetId="11" r:id="rId12"/>
    <sheet name="MAGNUMDIPLOM 2019" sheetId="12" r:id="rId13"/>
    <sheet name="Blad3" sheetId="13" r:id="rId14"/>
  </sheets>
  <definedNames>
    <definedName name="_xlnm._FilterDatabase" localSheetId="1" hidden="1">'M2 44DA'!$B$4:$AA$88</definedName>
    <definedName name="_xlnm._FilterDatabase" localSheetId="2" hidden="1">'M3 357SA'!$B$4:$AA$42</definedName>
    <definedName name="_xlnm._FilterDatabase" localSheetId="4" hidden="1">'M5 FRIKLASS'!$B$4:$AA$82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9" i="8" l="1"/>
  <c r="AA9" i="8" s="1"/>
  <c r="X9" i="8"/>
  <c r="Y73" i="8" l="1"/>
  <c r="Y72" i="8"/>
  <c r="AA72" i="8" s="1"/>
  <c r="Y71" i="8"/>
  <c r="Y70" i="8"/>
  <c r="AA70" i="8" s="1"/>
  <c r="Y69" i="8"/>
  <c r="Y68" i="8"/>
  <c r="AA68" i="8" s="1"/>
  <c r="Y67" i="8"/>
  <c r="Y66" i="8"/>
  <c r="AA66" i="8" s="1"/>
  <c r="Y65" i="8"/>
  <c r="Y64" i="8"/>
  <c r="Y63" i="8"/>
  <c r="Y62" i="8"/>
  <c r="AA62" i="8" s="1"/>
  <c r="Y61" i="8"/>
  <c r="Y60" i="8"/>
  <c r="AA60" i="8" s="1"/>
  <c r="Y59" i="8"/>
  <c r="Y58" i="8"/>
  <c r="AA58" i="8" s="1"/>
  <c r="Y57" i="8"/>
  <c r="Y56" i="8"/>
  <c r="AA56" i="8" s="1"/>
  <c r="Y55" i="8"/>
  <c r="Y54" i="8"/>
  <c r="AA54" i="8" s="1"/>
  <c r="Y53" i="8"/>
  <c r="Y52" i="8"/>
  <c r="AA52" i="8" s="1"/>
  <c r="Y51" i="8"/>
  <c r="Y50" i="8"/>
  <c r="AA50" i="8" s="1"/>
  <c r="Y49" i="8"/>
  <c r="Y48" i="8"/>
  <c r="AA48" i="8" s="1"/>
  <c r="Y47" i="8"/>
  <c r="Y46" i="8"/>
  <c r="AA46" i="8" s="1"/>
  <c r="Y45" i="8"/>
  <c r="Y44" i="8"/>
  <c r="AA44" i="8" s="1"/>
  <c r="Y43" i="8"/>
  <c r="Y42" i="8"/>
  <c r="AA42" i="8" s="1"/>
  <c r="Y11" i="8"/>
  <c r="Y41" i="8"/>
  <c r="AA41" i="8" s="1"/>
  <c r="Y15" i="8"/>
  <c r="AA15" i="8" s="1"/>
  <c r="Y40" i="8"/>
  <c r="AA40" i="8" s="1"/>
  <c r="Y39" i="8"/>
  <c r="Y17" i="8"/>
  <c r="AA17" i="8" s="1"/>
  <c r="Y38" i="8"/>
  <c r="AA38" i="8" s="1"/>
  <c r="Y37" i="8"/>
  <c r="AA37" i="8" s="1"/>
  <c r="Y36" i="8"/>
  <c r="Y19" i="8"/>
  <c r="AA19" i="8" s="1"/>
  <c r="Y12" i="8"/>
  <c r="Y16" i="8"/>
  <c r="AA16" i="8" s="1"/>
  <c r="Y35" i="8"/>
  <c r="Y14" i="8"/>
  <c r="AA14" i="8" s="1"/>
  <c r="Y21" i="8"/>
  <c r="Y34" i="8"/>
  <c r="AA34" i="8" s="1"/>
  <c r="Y33" i="8"/>
  <c r="Y32" i="8"/>
  <c r="AA32" i="8" s="1"/>
  <c r="Y8" i="8"/>
  <c r="AA8" i="8" s="1"/>
  <c r="Y13" i="8"/>
  <c r="AA13" i="8" s="1"/>
  <c r="Y20" i="8"/>
  <c r="Y31" i="8"/>
  <c r="AA31" i="8" s="1"/>
  <c r="Y30" i="8"/>
  <c r="AA30" i="8" s="1"/>
  <c r="Y29" i="8"/>
  <c r="AA29" i="8" s="1"/>
  <c r="Y28" i="8"/>
  <c r="Y27" i="8"/>
  <c r="AA27" i="8" s="1"/>
  <c r="Y6" i="8"/>
  <c r="AA6" i="8" s="1"/>
  <c r="Y26" i="8"/>
  <c r="AA26" i="8" s="1"/>
  <c r="Y18" i="8"/>
  <c r="AA18" i="8" s="1"/>
  <c r="Y7" i="8"/>
  <c r="AA7" i="8" s="1"/>
  <c r="Y25" i="8"/>
  <c r="AA25" i="8" s="1"/>
  <c r="Y10" i="8"/>
  <c r="AA10" i="8" s="1"/>
  <c r="Y24" i="8"/>
  <c r="Y5" i="8"/>
  <c r="AA5" i="8" s="1"/>
  <c r="Y23" i="8"/>
  <c r="Y4" i="8"/>
  <c r="AA4" i="8" s="1"/>
  <c r="Y22" i="8"/>
  <c r="AA22" i="8" s="1"/>
  <c r="Y91" i="7"/>
  <c r="AA91" i="7" s="1"/>
  <c r="Y51" i="7"/>
  <c r="AA51" i="7" s="1"/>
  <c r="Y55" i="7"/>
  <c r="AA55" i="7" s="1"/>
  <c r="Y90" i="7"/>
  <c r="Y53" i="7"/>
  <c r="AA53" i="7" s="1"/>
  <c r="Y89" i="7"/>
  <c r="AA89" i="7" s="1"/>
  <c r="Y42" i="7"/>
  <c r="Y24" i="7"/>
  <c r="AA24" i="7" s="1"/>
  <c r="Y88" i="7"/>
  <c r="AA88" i="7" s="1"/>
  <c r="Y87" i="7"/>
  <c r="AA87" i="7" s="1"/>
  <c r="Y86" i="7"/>
  <c r="AA86" i="7" s="1"/>
  <c r="Y27" i="7"/>
  <c r="AA27" i="7" s="1"/>
  <c r="Y35" i="7"/>
  <c r="AA35" i="7" s="1"/>
  <c r="Y62" i="7"/>
  <c r="AA62" i="7" s="1"/>
  <c r="Y85" i="7"/>
  <c r="Y37" i="7"/>
  <c r="AA37" i="7" s="1"/>
  <c r="Y84" i="7"/>
  <c r="AA84" i="7" s="1"/>
  <c r="Y30" i="7"/>
  <c r="AA30" i="7" s="1"/>
  <c r="Y48" i="7"/>
  <c r="AA48" i="7" s="1"/>
  <c r="Y25" i="7"/>
  <c r="Y23" i="7"/>
  <c r="AA23" i="7" s="1"/>
  <c r="Y40" i="7"/>
  <c r="AA40" i="7" s="1"/>
  <c r="Y83" i="7"/>
  <c r="AA83" i="7" s="1"/>
  <c r="Y58" i="7"/>
  <c r="AA58" i="7" s="1"/>
  <c r="Y61" i="7"/>
  <c r="AA61" i="7" s="1"/>
  <c r="Y82" i="7"/>
  <c r="AA82" i="7" s="1"/>
  <c r="Y81" i="7"/>
  <c r="AA81" i="7" s="1"/>
  <c r="Y45" i="7"/>
  <c r="AA45" i="7" s="1"/>
  <c r="Y80" i="7"/>
  <c r="AA80" i="7" s="1"/>
  <c r="Y46" i="7"/>
  <c r="AA46" i="7" s="1"/>
  <c r="Y79" i="7"/>
  <c r="AA79" i="7" s="1"/>
  <c r="Y41" i="7"/>
  <c r="AA41" i="7" s="1"/>
  <c r="Y44" i="7"/>
  <c r="AA44" i="7" s="1"/>
  <c r="Y36" i="7"/>
  <c r="AA36" i="7" s="1"/>
  <c r="Y78" i="7"/>
  <c r="AA78" i="7" s="1"/>
  <c r="Y39" i="7"/>
  <c r="AA39" i="7" s="1"/>
  <c r="Y21" i="7"/>
  <c r="AA21" i="7" s="1"/>
  <c r="Y54" i="7"/>
  <c r="AA54" i="7" s="1"/>
  <c r="Y12" i="7"/>
  <c r="AA12" i="7" s="1"/>
  <c r="Y28" i="7"/>
  <c r="AA28" i="7" s="1"/>
  <c r="Y31" i="7"/>
  <c r="AA31" i="7" s="1"/>
  <c r="Y32" i="7"/>
  <c r="AA32" i="7" s="1"/>
  <c r="Y77" i="7"/>
  <c r="AA77" i="7" s="1"/>
  <c r="Y47" i="7"/>
  <c r="AA47" i="7" s="1"/>
  <c r="Y76" i="7"/>
  <c r="AA76" i="7" s="1"/>
  <c r="Y75" i="7"/>
  <c r="AA75" i="7" s="1"/>
  <c r="Y60" i="7"/>
  <c r="AA60" i="7" s="1"/>
  <c r="Y52" i="7"/>
  <c r="AA52" i="7" s="1"/>
  <c r="Y74" i="7"/>
  <c r="AA74" i="7" s="1"/>
  <c r="Y38" i="7"/>
  <c r="AA38" i="7" s="1"/>
  <c r="Y9" i="7"/>
  <c r="AA9" i="7" s="1"/>
  <c r="Y19" i="7"/>
  <c r="AA19" i="7" s="1"/>
  <c r="Y17" i="7"/>
  <c r="AA17" i="7" s="1"/>
  <c r="Y18" i="7"/>
  <c r="AA18" i="7" s="1"/>
  <c r="Y20" i="7"/>
  <c r="AA20" i="7" s="1"/>
  <c r="Y73" i="7"/>
  <c r="AA73" i="7" s="1"/>
  <c r="Y57" i="7"/>
  <c r="AA57" i="7" s="1"/>
  <c r="Y49" i="7"/>
  <c r="AA49" i="7" s="1"/>
  <c r="Y56" i="7"/>
  <c r="AA56" i="7" s="1"/>
  <c r="Y59" i="7"/>
  <c r="AA59" i="7" s="1"/>
  <c r="Y50" i="7"/>
  <c r="AA50" i="7" s="1"/>
  <c r="Y72" i="7"/>
  <c r="AA72" i="7" s="1"/>
  <c r="Y11" i="7"/>
  <c r="AA11" i="7" s="1"/>
  <c r="Y71" i="7"/>
  <c r="AA71" i="7" s="1"/>
  <c r="Y22" i="7"/>
  <c r="AA22" i="7" s="1"/>
  <c r="Y7" i="7"/>
  <c r="AA7" i="7" s="1"/>
  <c r="Y14" i="7"/>
  <c r="AA14" i="7" s="1"/>
  <c r="Y70" i="7"/>
  <c r="AA70" i="7" s="1"/>
  <c r="Y29" i="7"/>
  <c r="Y63" i="7"/>
  <c r="AA63" i="7" s="1"/>
  <c r="Y16" i="7"/>
  <c r="AA16" i="7" s="1"/>
  <c r="Y69" i="7"/>
  <c r="AA69" i="7" s="1"/>
  <c r="Y5" i="7"/>
  <c r="AA5" i="7" s="1"/>
  <c r="Y68" i="7"/>
  <c r="AA68" i="7" s="1"/>
  <c r="Y67" i="7"/>
  <c r="AA67" i="7" s="1"/>
  <c r="Y34" i="7"/>
  <c r="Y66" i="7"/>
  <c r="AA66" i="7" s="1"/>
  <c r="Y26" i="7"/>
  <c r="AA26" i="7" s="1"/>
  <c r="Y10" i="7"/>
  <c r="AA10" i="7" s="1"/>
  <c r="Y13" i="7"/>
  <c r="AA13" i="7" s="1"/>
  <c r="Y65" i="7"/>
  <c r="AA65" i="7" s="1"/>
  <c r="Y15" i="7"/>
  <c r="AA15" i="7" s="1"/>
  <c r="Y6" i="7"/>
  <c r="Y8" i="7"/>
  <c r="AA8" i="7" s="1"/>
  <c r="Y43" i="7"/>
  <c r="AA43" i="7" s="1"/>
  <c r="Y64" i="7"/>
  <c r="AA64" i="7" s="1"/>
  <c r="Y4" i="7"/>
  <c r="AA4" i="7" s="1"/>
  <c r="Y33" i="7"/>
  <c r="AA33" i="7" s="1"/>
  <c r="Y99" i="6"/>
  <c r="AA99" i="6" s="1"/>
  <c r="Y98" i="6"/>
  <c r="Y97" i="6"/>
  <c r="Y96" i="6"/>
  <c r="Y95" i="6"/>
  <c r="Y94" i="6"/>
  <c r="Y93" i="6"/>
  <c r="Y92" i="6"/>
  <c r="AA92" i="6" s="1"/>
  <c r="Y91" i="6"/>
  <c r="Y90" i="6"/>
  <c r="AA90" i="6" s="1"/>
  <c r="Y89" i="6"/>
  <c r="Y88" i="6"/>
  <c r="Y87" i="6"/>
  <c r="Y86" i="6"/>
  <c r="AA86" i="6" s="1"/>
  <c r="Y85" i="6"/>
  <c r="Y84" i="6"/>
  <c r="AA84" i="6" s="1"/>
  <c r="Y83" i="6"/>
  <c r="Y82" i="6"/>
  <c r="AA82" i="6" s="1"/>
  <c r="Y81" i="6"/>
  <c r="Y80" i="6"/>
  <c r="AA80" i="6" s="1"/>
  <c r="Y79" i="6"/>
  <c r="Y78" i="6"/>
  <c r="AA78" i="6" s="1"/>
  <c r="Y77" i="6"/>
  <c r="Y76" i="6"/>
  <c r="AA76" i="6" s="1"/>
  <c r="Y75" i="6"/>
  <c r="Y74" i="6"/>
  <c r="AA74" i="6" s="1"/>
  <c r="Y73" i="6"/>
  <c r="Y15" i="6"/>
  <c r="Y72" i="6"/>
  <c r="Y71" i="6"/>
  <c r="Y70" i="6"/>
  <c r="Y69" i="6"/>
  <c r="AA69" i="6" s="1"/>
  <c r="Y29" i="6"/>
  <c r="AA29" i="6" s="1"/>
  <c r="Y31" i="6"/>
  <c r="AA31" i="6" s="1"/>
  <c r="Y26" i="6"/>
  <c r="Y68" i="6"/>
  <c r="Y28" i="6"/>
  <c r="Y67" i="6"/>
  <c r="AA67" i="6" s="1"/>
  <c r="Y66" i="6"/>
  <c r="AA66" i="6" s="1"/>
  <c r="Y65" i="6"/>
  <c r="AA65" i="6" s="1"/>
  <c r="Y4" i="6"/>
  <c r="AA4" i="6" s="1"/>
  <c r="Y23" i="6"/>
  <c r="AA23" i="6" s="1"/>
  <c r="Y40" i="6"/>
  <c r="AA40" i="6" s="1"/>
  <c r="Y19" i="6"/>
  <c r="Y16" i="6"/>
  <c r="AA16" i="6" s="1"/>
  <c r="Y27" i="6"/>
  <c r="AA27" i="6" s="1"/>
  <c r="Y33" i="6"/>
  <c r="Y8" i="6"/>
  <c r="AA8" i="6" s="1"/>
  <c r="Y64" i="6"/>
  <c r="AA64" i="6" s="1"/>
  <c r="Y30" i="6"/>
  <c r="Y20" i="6"/>
  <c r="AA20" i="6" s="1"/>
  <c r="Y34" i="6"/>
  <c r="Y63" i="6"/>
  <c r="AA63" i="6" s="1"/>
  <c r="Y32" i="6"/>
  <c r="AA32" i="6" s="1"/>
  <c r="Y41" i="6"/>
  <c r="AA41" i="6" s="1"/>
  <c r="Y62" i="6"/>
  <c r="AA62" i="6" s="1"/>
  <c r="Y61" i="6"/>
  <c r="AA61" i="6" s="1"/>
  <c r="Y42" i="6"/>
  <c r="AA42" i="6" s="1"/>
  <c r="Y43" i="6"/>
  <c r="Y39" i="6"/>
  <c r="AA39" i="6" s="1"/>
  <c r="Y25" i="6"/>
  <c r="AA25" i="6" s="1"/>
  <c r="Y35" i="6"/>
  <c r="AA35" i="6" s="1"/>
  <c r="Y17" i="6"/>
  <c r="AA17" i="6" s="1"/>
  <c r="Y60" i="6"/>
  <c r="AA60" i="6" s="1"/>
  <c r="Y59" i="6"/>
  <c r="AA59" i="6" s="1"/>
  <c r="Y11" i="6"/>
  <c r="AA11" i="6" s="1"/>
  <c r="Y37" i="6"/>
  <c r="AA37" i="6" s="1"/>
  <c r="Y58" i="6"/>
  <c r="Y36" i="6"/>
  <c r="AA36" i="6" s="1"/>
  <c r="Y22" i="6"/>
  <c r="Y5" i="6"/>
  <c r="AA5" i="6" s="1"/>
  <c r="Y21" i="6"/>
  <c r="AA21" i="6" s="1"/>
  <c r="Y57" i="6"/>
  <c r="AA57" i="6" s="1"/>
  <c r="Y10" i="6"/>
  <c r="AA10" i="6" s="1"/>
  <c r="Y56" i="6"/>
  <c r="AA56" i="6" s="1"/>
  <c r="Y55" i="6"/>
  <c r="Y54" i="6"/>
  <c r="AA54" i="6" s="1"/>
  <c r="Y53" i="6"/>
  <c r="AA53" i="6" s="1"/>
  <c r="Y9" i="6"/>
  <c r="AA9" i="6" s="1"/>
  <c r="Y52" i="6"/>
  <c r="AA52" i="6" s="1"/>
  <c r="Y51" i="6"/>
  <c r="AA51" i="6" s="1"/>
  <c r="Y18" i="6"/>
  <c r="AA18" i="6" s="1"/>
  <c r="Y50" i="6"/>
  <c r="AA50" i="6" s="1"/>
  <c r="Y38" i="6"/>
  <c r="Y44" i="6"/>
  <c r="AA44" i="6" s="1"/>
  <c r="Y7" i="6"/>
  <c r="AA7" i="6" s="1"/>
  <c r="Y12" i="6"/>
  <c r="AA12" i="6" s="1"/>
  <c r="Y49" i="6"/>
  <c r="AA49" i="6" s="1"/>
  <c r="Y24" i="6"/>
  <c r="AA24" i="6" s="1"/>
  <c r="Y14" i="6"/>
  <c r="AA14" i="6" s="1"/>
  <c r="Y48" i="6"/>
  <c r="AA48" i="6" s="1"/>
  <c r="Y47" i="6"/>
  <c r="AA47" i="6" s="1"/>
  <c r="Y46" i="6"/>
  <c r="AA46" i="6" s="1"/>
  <c r="Y13" i="6"/>
  <c r="AA13" i="6" s="1"/>
  <c r="Y45" i="6"/>
  <c r="AA45" i="6" s="1"/>
  <c r="Y6" i="6"/>
  <c r="AA6" i="6" s="1"/>
  <c r="Y87" i="5"/>
  <c r="Y86" i="5"/>
  <c r="AA86" i="5" s="1"/>
  <c r="Y85" i="5"/>
  <c r="Y84" i="5"/>
  <c r="Y83" i="5"/>
  <c r="Y82" i="5"/>
  <c r="AA82" i="5" s="1"/>
  <c r="Y81" i="5"/>
  <c r="AA81" i="5" s="1"/>
  <c r="Y80" i="5"/>
  <c r="AA80" i="5" s="1"/>
  <c r="Y79" i="5"/>
  <c r="AA79" i="5" s="1"/>
  <c r="Y78" i="5"/>
  <c r="Y77" i="5"/>
  <c r="AA77" i="5" s="1"/>
  <c r="Y76" i="5"/>
  <c r="Y75" i="5"/>
  <c r="AA75" i="5" s="1"/>
  <c r="Y74" i="5"/>
  <c r="AA74" i="5" s="1"/>
  <c r="Y73" i="5"/>
  <c r="AA73" i="5" s="1"/>
  <c r="Y72" i="5"/>
  <c r="AA72" i="5" s="1"/>
  <c r="Y71" i="5"/>
  <c r="Y36" i="5"/>
  <c r="Y70" i="5"/>
  <c r="Y35" i="5"/>
  <c r="AA35" i="5" s="1"/>
  <c r="Y69" i="5"/>
  <c r="Y68" i="5"/>
  <c r="AA68" i="5" s="1"/>
  <c r="Y37" i="5"/>
  <c r="AA37" i="5" s="1"/>
  <c r="Y40" i="5"/>
  <c r="AA40" i="5" s="1"/>
  <c r="Y42" i="5"/>
  <c r="AA42" i="5" s="1"/>
  <c r="Y12" i="5"/>
  <c r="Y24" i="5"/>
  <c r="AA24" i="5" s="1"/>
  <c r="Y15" i="5"/>
  <c r="Y44" i="5"/>
  <c r="AA44" i="5" s="1"/>
  <c r="Y19" i="5"/>
  <c r="AA19" i="5" s="1"/>
  <c r="Y67" i="5"/>
  <c r="AA67" i="5" s="1"/>
  <c r="Y27" i="5"/>
  <c r="AA27" i="5" s="1"/>
  <c r="Y41" i="5"/>
  <c r="AA41" i="5" s="1"/>
  <c r="Y30" i="5"/>
  <c r="AA30" i="5" s="1"/>
  <c r="Y38" i="5"/>
  <c r="Y33" i="5"/>
  <c r="AA33" i="5" s="1"/>
  <c r="Y66" i="5"/>
  <c r="AA66" i="5" s="1"/>
  <c r="Y65" i="5"/>
  <c r="AA65" i="5" s="1"/>
  <c r="Y39" i="5"/>
  <c r="AA39" i="5" s="1"/>
  <c r="Y32" i="5"/>
  <c r="AA32" i="5" s="1"/>
  <c r="Y17" i="5"/>
  <c r="AA17" i="5" s="1"/>
  <c r="Y64" i="5"/>
  <c r="Y34" i="5"/>
  <c r="AA34" i="5" s="1"/>
  <c r="Y63" i="5"/>
  <c r="AA63" i="5" s="1"/>
  <c r="Y26" i="5"/>
  <c r="Y23" i="5"/>
  <c r="AA23" i="5" s="1"/>
  <c r="Y62" i="5"/>
  <c r="AA62" i="5" s="1"/>
  <c r="Y43" i="5"/>
  <c r="AA43" i="5" s="1"/>
  <c r="Y61" i="5"/>
  <c r="AA61" i="5" s="1"/>
  <c r="Y22" i="5"/>
  <c r="AA22" i="5" s="1"/>
  <c r="Y14" i="5"/>
  <c r="AA14" i="5" s="1"/>
  <c r="Y46" i="5"/>
  <c r="AA46" i="5" s="1"/>
  <c r="Y60" i="5"/>
  <c r="Y59" i="5"/>
  <c r="AA59" i="5" s="1"/>
  <c r="Y58" i="5"/>
  <c r="AA58" i="5" s="1"/>
  <c r="Y57" i="5"/>
  <c r="AA57" i="5" s="1"/>
  <c r="Y56" i="5"/>
  <c r="AA56" i="5" s="1"/>
  <c r="Y55" i="5"/>
  <c r="AA55" i="5" s="1"/>
  <c r="Y7" i="5"/>
  <c r="AA7" i="5" s="1"/>
  <c r="Y16" i="5"/>
  <c r="Y45" i="5"/>
  <c r="AA45" i="5" s="1"/>
  <c r="Y25" i="5"/>
  <c r="AA25" i="5" s="1"/>
  <c r="Y54" i="5"/>
  <c r="AA54" i="5" s="1"/>
  <c r="Y53" i="5"/>
  <c r="AA53" i="5" s="1"/>
  <c r="Y52" i="5"/>
  <c r="AA52" i="5" s="1"/>
  <c r="Y20" i="5"/>
  <c r="AA20" i="5" s="1"/>
  <c r="Y51" i="5"/>
  <c r="AA51" i="5" s="1"/>
  <c r="Y50" i="5"/>
  <c r="AA50" i="5" s="1"/>
  <c r="Y21" i="5"/>
  <c r="AA21" i="5" s="1"/>
  <c r="Y28" i="5"/>
  <c r="AA28" i="5" s="1"/>
  <c r="Y31" i="5"/>
  <c r="AA31" i="5" s="1"/>
  <c r="Y13" i="5"/>
  <c r="AA13" i="5" s="1"/>
  <c r="Y49" i="5"/>
  <c r="AA49" i="5" s="1"/>
  <c r="Y29" i="5"/>
  <c r="AA29" i="5" s="1"/>
  <c r="Y18" i="5"/>
  <c r="AA18" i="5" s="1"/>
  <c r="Y4" i="5"/>
  <c r="AA4" i="5" s="1"/>
  <c r="Y6" i="5"/>
  <c r="AA6" i="5" s="1"/>
  <c r="Y9" i="5"/>
  <c r="AA9" i="5" s="1"/>
  <c r="Y48" i="5"/>
  <c r="AA48" i="5" s="1"/>
  <c r="Y5" i="5"/>
  <c r="AA5" i="5" s="1"/>
  <c r="Y47" i="5"/>
  <c r="AA47" i="5" s="1"/>
  <c r="Y10" i="5"/>
  <c r="AA10" i="5" s="1"/>
  <c r="Y8" i="5"/>
  <c r="AA8" i="5" s="1"/>
  <c r="Y11" i="5"/>
  <c r="AA11" i="5" s="1"/>
  <c r="Y113" i="4"/>
  <c r="Y112" i="4"/>
  <c r="AA112" i="4" s="1"/>
  <c r="Y111" i="4"/>
  <c r="AA111" i="4" s="1"/>
  <c r="Y110" i="4"/>
  <c r="AA110" i="4" s="1"/>
  <c r="Y109" i="4"/>
  <c r="AA109" i="4" s="1"/>
  <c r="Y108" i="4"/>
  <c r="AA108" i="4" s="1"/>
  <c r="Y107" i="4"/>
  <c r="Y106" i="4"/>
  <c r="AA106" i="4" s="1"/>
  <c r="Y105" i="4"/>
  <c r="Y104" i="4"/>
  <c r="AA104" i="4" s="1"/>
  <c r="Y103" i="4"/>
  <c r="Y102" i="4"/>
  <c r="AA102" i="4" s="1"/>
  <c r="Y101" i="4"/>
  <c r="AA101" i="4" s="1"/>
  <c r="Y100" i="4"/>
  <c r="AA100" i="4" s="1"/>
  <c r="Y99" i="4"/>
  <c r="Y98" i="4"/>
  <c r="AA98" i="4" s="1"/>
  <c r="Y97" i="4"/>
  <c r="Y96" i="4"/>
  <c r="AA96" i="4" s="1"/>
  <c r="Y95" i="4"/>
  <c r="Y94" i="4"/>
  <c r="AA94" i="4" s="1"/>
  <c r="Y93" i="4"/>
  <c r="AA93" i="4" s="1"/>
  <c r="Y92" i="4"/>
  <c r="AA92" i="4" s="1"/>
  <c r="Y91" i="4"/>
  <c r="Y90" i="4"/>
  <c r="AA90" i="4" s="1"/>
  <c r="Y89" i="4"/>
  <c r="Y33" i="4"/>
  <c r="AA33" i="4" s="1"/>
  <c r="Y88" i="4"/>
  <c r="AA88" i="4" s="1"/>
  <c r="Y87" i="4"/>
  <c r="AA87" i="4" s="1"/>
  <c r="Y86" i="4"/>
  <c r="AA86" i="4" s="1"/>
  <c r="Y39" i="4"/>
  <c r="AA39" i="4" s="1"/>
  <c r="Y85" i="4"/>
  <c r="Y48" i="4"/>
  <c r="Y84" i="4"/>
  <c r="Y18" i="4"/>
  <c r="AA18" i="4" s="1"/>
  <c r="Y83" i="4"/>
  <c r="AA83" i="4" s="1"/>
  <c r="Y17" i="4"/>
  <c r="AA17" i="4" s="1"/>
  <c r="Y19" i="4"/>
  <c r="AA19" i="4" s="1"/>
  <c r="Y82" i="4"/>
  <c r="AA82" i="4" s="1"/>
  <c r="Y46" i="4"/>
  <c r="AA46" i="4" s="1"/>
  <c r="Y45" i="4"/>
  <c r="AA45" i="4" s="1"/>
  <c r="Y81" i="4"/>
  <c r="AA81" i="4" s="1"/>
  <c r="Y58" i="4"/>
  <c r="AA58" i="4" s="1"/>
  <c r="Y80" i="4"/>
  <c r="AA80" i="4" s="1"/>
  <c r="Y79" i="4"/>
  <c r="AA79" i="4" s="1"/>
  <c r="Y30" i="4"/>
  <c r="AA30" i="4" s="1"/>
  <c r="Y78" i="4"/>
  <c r="AA78" i="4" s="1"/>
  <c r="Y34" i="4"/>
  <c r="AA34" i="4" s="1"/>
  <c r="Y4" i="4"/>
  <c r="AA4" i="4" s="1"/>
  <c r="Y77" i="4"/>
  <c r="AA77" i="4" s="1"/>
  <c r="Y56" i="4"/>
  <c r="AA56" i="4" s="1"/>
  <c r="Y76" i="4"/>
  <c r="AA76" i="4" s="1"/>
  <c r="Y12" i="4"/>
  <c r="AA12" i="4" s="1"/>
  <c r="Y75" i="4"/>
  <c r="AA75" i="4" s="1"/>
  <c r="Y35" i="4"/>
  <c r="AA35" i="4" s="1"/>
  <c r="Y38" i="4"/>
  <c r="AA38" i="4" s="1"/>
  <c r="Y26" i="4"/>
  <c r="AA26" i="4" s="1"/>
  <c r="Y43" i="4"/>
  <c r="AA43" i="4" s="1"/>
  <c r="Y74" i="4"/>
  <c r="AA74" i="4" s="1"/>
  <c r="Y40" i="4"/>
  <c r="AA40" i="4" s="1"/>
  <c r="Y27" i="4"/>
  <c r="AA27" i="4" s="1"/>
  <c r="Y6" i="4"/>
  <c r="AA6" i="4" s="1"/>
  <c r="Y73" i="4"/>
  <c r="AA73" i="4" s="1"/>
  <c r="Y72" i="4"/>
  <c r="AA72" i="4" s="1"/>
  <c r="Y36" i="4"/>
  <c r="AA36" i="4" s="1"/>
  <c r="Y54" i="4"/>
  <c r="AA54" i="4" s="1"/>
  <c r="Y7" i="4"/>
  <c r="AA7" i="4" s="1"/>
  <c r="Y55" i="4"/>
  <c r="AA55" i="4" s="1"/>
  <c r="Y71" i="4"/>
  <c r="AA71" i="4" s="1"/>
  <c r="Y57" i="4"/>
  <c r="AA57" i="4" s="1"/>
  <c r="Y20" i="4"/>
  <c r="AA20" i="4" s="1"/>
  <c r="Y21" i="4"/>
  <c r="AA21" i="4" s="1"/>
  <c r="Y14" i="4"/>
  <c r="AA14" i="4" s="1"/>
  <c r="Y70" i="4"/>
  <c r="AA70" i="4" s="1"/>
  <c r="Y69" i="4"/>
  <c r="AA69" i="4" s="1"/>
  <c r="Y44" i="4"/>
  <c r="AA44" i="4" s="1"/>
  <c r="Y68" i="4"/>
  <c r="AA68" i="4" s="1"/>
  <c r="Y29" i="4"/>
  <c r="AA29" i="4" s="1"/>
  <c r="Y47" i="4"/>
  <c r="AA47" i="4" s="1"/>
  <c r="Y50" i="4"/>
  <c r="AA50" i="4" s="1"/>
  <c r="Y67" i="4"/>
  <c r="AA67" i="4" s="1"/>
  <c r="Y9" i="4"/>
  <c r="AA9" i="4" s="1"/>
  <c r="Y23" i="4"/>
  <c r="AA23" i="4" s="1"/>
  <c r="Y37" i="4"/>
  <c r="AA37" i="4" s="1"/>
  <c r="Y25" i="4"/>
  <c r="AA25" i="4" s="1"/>
  <c r="Y66" i="4"/>
  <c r="AA66" i="4" s="1"/>
  <c r="Y8" i="4"/>
  <c r="AA8" i="4" s="1"/>
  <c r="Y42" i="4"/>
  <c r="AA42" i="4" s="1"/>
  <c r="Y31" i="4"/>
  <c r="AA31" i="4" s="1"/>
  <c r="Y32" i="4"/>
  <c r="AA32" i="4" s="1"/>
  <c r="Y49" i="4"/>
  <c r="AA49" i="4" s="1"/>
  <c r="Y24" i="4"/>
  <c r="AA24" i="4" s="1"/>
  <c r="Y41" i="4"/>
  <c r="AA41" i="4" s="1"/>
  <c r="Y53" i="4"/>
  <c r="AA53" i="4" s="1"/>
  <c r="Y10" i="4"/>
  <c r="AA10" i="4" s="1"/>
  <c r="Y65" i="4"/>
  <c r="AA65" i="4" s="1"/>
  <c r="Y13" i="4"/>
  <c r="AA13" i="4" s="1"/>
  <c r="Y64" i="4"/>
  <c r="AA64" i="4" s="1"/>
  <c r="Y51" i="4"/>
  <c r="AA51" i="4" s="1"/>
  <c r="Y15" i="4"/>
  <c r="AA15" i="4" s="1"/>
  <c r="Y52" i="4"/>
  <c r="AA52" i="4" s="1"/>
  <c r="Y63" i="4"/>
  <c r="AA63" i="4" s="1"/>
  <c r="Y62" i="4"/>
  <c r="AA62" i="4" s="1"/>
  <c r="Y16" i="4"/>
  <c r="AA16" i="4" s="1"/>
  <c r="Y61" i="4"/>
  <c r="AA61" i="4" s="1"/>
  <c r="Y11" i="4"/>
  <c r="AA11" i="4" s="1"/>
  <c r="Y28" i="4"/>
  <c r="AA28" i="4" s="1"/>
  <c r="Y60" i="4"/>
  <c r="Y22" i="4"/>
  <c r="AA22" i="4" s="1"/>
  <c r="Y5" i="4"/>
  <c r="AA5" i="4" s="1"/>
  <c r="Y59" i="4"/>
  <c r="AA59" i="4" s="1"/>
  <c r="Y75" i="3"/>
  <c r="Y74" i="3"/>
  <c r="AA74" i="3" s="1"/>
  <c r="Y73" i="3"/>
  <c r="Y72" i="3"/>
  <c r="AA72" i="3" s="1"/>
  <c r="Y71" i="3"/>
  <c r="AA71" i="3" s="1"/>
  <c r="Y20" i="3"/>
  <c r="AA20" i="3" s="1"/>
  <c r="Y70" i="3"/>
  <c r="AA70" i="3" s="1"/>
  <c r="Y69" i="3"/>
  <c r="Y68" i="3"/>
  <c r="AA68" i="3" s="1"/>
  <c r="Y67" i="3"/>
  <c r="AA67" i="3" s="1"/>
  <c r="Y66" i="3"/>
  <c r="AA66" i="3" s="1"/>
  <c r="Y65" i="3"/>
  <c r="Y64" i="3"/>
  <c r="AA64" i="3" s="1"/>
  <c r="Y63" i="3"/>
  <c r="AA63" i="3" s="1"/>
  <c r="Y62" i="3"/>
  <c r="AA62" i="3" s="1"/>
  <c r="Y61" i="3"/>
  <c r="AA61" i="3" s="1"/>
  <c r="Y60" i="3"/>
  <c r="AA60" i="3" s="1"/>
  <c r="Y59" i="3"/>
  <c r="Y28" i="3"/>
  <c r="AA28" i="3" s="1"/>
  <c r="Y5" i="3"/>
  <c r="AA5" i="3" s="1"/>
  <c r="Y58" i="3"/>
  <c r="AA58" i="3" s="1"/>
  <c r="Y57" i="3"/>
  <c r="AA57" i="3" s="1"/>
  <c r="Y56" i="3"/>
  <c r="AA56" i="3" s="1"/>
  <c r="Y55" i="3"/>
  <c r="AA55" i="3" s="1"/>
  <c r="Y54" i="3"/>
  <c r="AA54" i="3" s="1"/>
  <c r="Y53" i="3"/>
  <c r="AA53" i="3" s="1"/>
  <c r="Y52" i="3"/>
  <c r="AA52" i="3" s="1"/>
  <c r="Y27" i="3"/>
  <c r="AA27" i="3" s="1"/>
  <c r="Y51" i="3"/>
  <c r="AA51" i="3" s="1"/>
  <c r="Y50" i="3"/>
  <c r="Y22" i="3"/>
  <c r="AA22" i="3" s="1"/>
  <c r="Y16" i="3"/>
  <c r="AA16" i="3" s="1"/>
  <c r="Y49" i="3"/>
  <c r="AA49" i="3" s="1"/>
  <c r="Y48" i="3"/>
  <c r="AA48" i="3" s="1"/>
  <c r="Y35" i="3"/>
  <c r="Y31" i="3"/>
  <c r="AA31" i="3" s="1"/>
  <c r="Y47" i="3"/>
  <c r="AA47" i="3" s="1"/>
  <c r="Y26" i="3"/>
  <c r="AA26" i="3" s="1"/>
  <c r="Y25" i="3"/>
  <c r="AA25" i="3" s="1"/>
  <c r="Y17" i="3"/>
  <c r="AA17" i="3" s="1"/>
  <c r="Y24" i="3"/>
  <c r="AA24" i="3" s="1"/>
  <c r="Y46" i="3"/>
  <c r="AA46" i="3" s="1"/>
  <c r="Y21" i="3"/>
  <c r="AA21" i="3" s="1"/>
  <c r="Y34" i="3"/>
  <c r="AA34" i="3" s="1"/>
  <c r="Y37" i="3"/>
  <c r="AA37" i="3" s="1"/>
  <c r="Y13" i="3"/>
  <c r="AA13" i="3" s="1"/>
  <c r="Y33" i="3"/>
  <c r="AA33" i="3" s="1"/>
  <c r="Y30" i="3"/>
  <c r="AA30" i="3" s="1"/>
  <c r="Y6" i="3"/>
  <c r="AA6" i="3" s="1"/>
  <c r="Y39" i="3"/>
  <c r="AA39" i="3" s="1"/>
  <c r="Y45" i="3"/>
  <c r="Y38" i="3"/>
  <c r="AA38" i="3" s="1"/>
  <c r="Y18" i="3"/>
  <c r="AA18" i="3" s="1"/>
  <c r="Y29" i="3"/>
  <c r="AA29" i="3" s="1"/>
  <c r="Y19" i="3"/>
  <c r="AA19" i="3" s="1"/>
  <c r="Y44" i="3"/>
  <c r="AA44" i="3" s="1"/>
  <c r="Y36" i="3"/>
  <c r="AA36" i="3" s="1"/>
  <c r="Y9" i="3"/>
  <c r="AA9" i="3" s="1"/>
  <c r="Y11" i="3"/>
  <c r="Y15" i="3"/>
  <c r="AA15" i="3" s="1"/>
  <c r="Y10" i="3"/>
  <c r="AA10" i="3" s="1"/>
  <c r="Y12" i="3"/>
  <c r="Y8" i="3"/>
  <c r="AA8" i="3" s="1"/>
  <c r="Y43" i="3"/>
  <c r="AA43" i="3" s="1"/>
  <c r="Y32" i="3"/>
  <c r="AA32" i="3" s="1"/>
  <c r="Y42" i="3"/>
  <c r="Y41" i="3"/>
  <c r="AA41" i="3" s="1"/>
  <c r="Y14" i="3"/>
  <c r="Y40" i="3"/>
  <c r="AA40" i="3" s="1"/>
  <c r="Y23" i="3"/>
  <c r="Y7" i="3"/>
  <c r="AA7" i="3" s="1"/>
  <c r="Y4" i="3"/>
  <c r="AA4" i="3" s="1"/>
  <c r="Y98" i="2"/>
  <c r="Y97" i="2"/>
  <c r="AA97" i="2" s="1"/>
  <c r="Y96" i="2"/>
  <c r="Y95" i="2"/>
  <c r="AA95" i="2" s="1"/>
  <c r="Y94" i="2"/>
  <c r="Y93" i="2"/>
  <c r="AA93" i="2" s="1"/>
  <c r="Y92" i="2"/>
  <c r="Y91" i="2"/>
  <c r="AA91" i="2" s="1"/>
  <c r="Y90" i="2"/>
  <c r="Y89" i="2"/>
  <c r="AA89" i="2" s="1"/>
  <c r="Y88" i="2"/>
  <c r="Y87" i="2"/>
  <c r="AA87" i="2" s="1"/>
  <c r="Y86" i="2"/>
  <c r="AA86" i="2" s="1"/>
  <c r="Y85" i="2"/>
  <c r="AA85" i="2" s="1"/>
  <c r="Y84" i="2"/>
  <c r="Y83" i="2"/>
  <c r="AA83" i="2" s="1"/>
  <c r="Y82" i="2"/>
  <c r="Y81" i="2"/>
  <c r="AA81" i="2" s="1"/>
  <c r="Y80" i="2"/>
  <c r="Y79" i="2"/>
  <c r="AA79" i="2" s="1"/>
  <c r="Y78" i="2"/>
  <c r="Y77" i="2"/>
  <c r="AA77" i="2" s="1"/>
  <c r="Y76" i="2"/>
  <c r="AA76" i="2" s="1"/>
  <c r="Y43" i="2"/>
  <c r="AA43" i="2" s="1"/>
  <c r="Y75" i="2"/>
  <c r="Y42" i="2"/>
  <c r="AA42" i="2" s="1"/>
  <c r="Y74" i="2"/>
  <c r="Y39" i="2"/>
  <c r="AA39" i="2" s="1"/>
  <c r="Y28" i="2"/>
  <c r="Y73" i="2"/>
  <c r="AA73" i="2" s="1"/>
  <c r="Y72" i="2"/>
  <c r="AA72" i="2" s="1"/>
  <c r="Y71" i="2"/>
  <c r="AA71" i="2" s="1"/>
  <c r="Y70" i="2"/>
  <c r="Y19" i="2"/>
  <c r="AA19" i="2" s="1"/>
  <c r="Y69" i="2"/>
  <c r="Y37" i="2"/>
  <c r="AA37" i="2" s="1"/>
  <c r="Y10" i="2"/>
  <c r="Y68" i="2"/>
  <c r="AA68" i="2" s="1"/>
  <c r="Y67" i="2"/>
  <c r="AA67" i="2" s="1"/>
  <c r="Y66" i="2"/>
  <c r="AA66" i="2" s="1"/>
  <c r="Y65" i="2"/>
  <c r="Y26" i="2"/>
  <c r="AA26" i="2" s="1"/>
  <c r="Y64" i="2"/>
  <c r="Y41" i="2"/>
  <c r="AA41" i="2" s="1"/>
  <c r="Y47" i="2"/>
  <c r="AA47" i="2" s="1"/>
  <c r="Y34" i="2"/>
  <c r="AA34" i="2" s="1"/>
  <c r="Y29" i="2"/>
  <c r="AA29" i="2" s="1"/>
  <c r="Y33" i="2"/>
  <c r="AA33" i="2" s="1"/>
  <c r="Y20" i="2"/>
  <c r="Y27" i="2"/>
  <c r="AA27" i="2" s="1"/>
  <c r="Y22" i="2"/>
  <c r="AA22" i="2" s="1"/>
  <c r="Y63" i="2"/>
  <c r="Y50" i="2"/>
  <c r="AA50" i="2" s="1"/>
  <c r="Y24" i="2"/>
  <c r="Y46" i="2"/>
  <c r="AA46" i="2" s="1"/>
  <c r="Y40" i="2"/>
  <c r="AA40" i="2" s="1"/>
  <c r="Y51" i="2"/>
  <c r="AA51" i="2" s="1"/>
  <c r="Y7" i="2"/>
  <c r="AA7" i="2" s="1"/>
  <c r="Y62" i="2"/>
  <c r="AA62" i="2" s="1"/>
  <c r="Y61" i="2"/>
  <c r="AA61" i="2" s="1"/>
  <c r="Y23" i="2"/>
  <c r="AA23" i="2" s="1"/>
  <c r="Y45" i="2"/>
  <c r="AA45" i="2" s="1"/>
  <c r="Y32" i="2"/>
  <c r="AA32" i="2" s="1"/>
  <c r="Y8" i="2"/>
  <c r="AA8" i="2" s="1"/>
  <c r="Y18" i="2"/>
  <c r="Y60" i="2"/>
  <c r="AA60" i="2" s="1"/>
  <c r="Y48" i="2"/>
  <c r="AA48" i="2" s="1"/>
  <c r="Y36" i="2"/>
  <c r="AA36" i="2" s="1"/>
  <c r="Y59" i="2"/>
  <c r="Y31" i="2"/>
  <c r="AA31" i="2" s="1"/>
  <c r="Y15" i="2"/>
  <c r="AA15" i="2" s="1"/>
  <c r="Y13" i="2"/>
  <c r="AA13" i="2" s="1"/>
  <c r="Y25" i="2"/>
  <c r="AA25" i="2" s="1"/>
  <c r="Y58" i="2"/>
  <c r="AA58" i="2" s="1"/>
  <c r="Y30" i="2"/>
  <c r="AA30" i="2" s="1"/>
  <c r="Y17" i="2"/>
  <c r="AA17" i="2" s="1"/>
  <c r="Y57" i="2"/>
  <c r="AA57" i="2" s="1"/>
  <c r="Y35" i="2"/>
  <c r="AA35" i="2" s="1"/>
  <c r="Y14" i="2"/>
  <c r="AA14" i="2" s="1"/>
  <c r="Y12" i="2"/>
  <c r="AA12" i="2" s="1"/>
  <c r="Y56" i="2"/>
  <c r="AA56" i="2" s="1"/>
  <c r="Y6" i="2"/>
  <c r="AA6" i="2" s="1"/>
  <c r="Y55" i="2"/>
  <c r="Y16" i="2"/>
  <c r="AA16" i="2" s="1"/>
  <c r="Y44" i="2"/>
  <c r="AA44" i="2" s="1"/>
  <c r="Y38" i="2"/>
  <c r="AA38" i="2" s="1"/>
  <c r="Y54" i="2"/>
  <c r="AA54" i="2" s="1"/>
  <c r="Y9" i="2"/>
  <c r="AA9" i="2" s="1"/>
  <c r="Y53" i="2"/>
  <c r="AA53" i="2" s="1"/>
  <c r="Y21" i="2"/>
  <c r="AA21" i="2" s="1"/>
  <c r="Y52" i="2"/>
  <c r="AA52" i="2" s="1"/>
  <c r="Y4" i="2"/>
  <c r="AA4" i="2" s="1"/>
  <c r="Y5" i="2"/>
  <c r="AA5" i="2" s="1"/>
  <c r="Y49" i="2"/>
  <c r="AA49" i="2" s="1"/>
  <c r="Y11" i="2"/>
  <c r="AA11" i="2" s="1"/>
  <c r="Y138" i="1"/>
  <c r="AA138" i="1" s="1"/>
  <c r="Y137" i="1"/>
  <c r="Y136" i="1"/>
  <c r="Y135" i="1"/>
  <c r="Y134" i="1"/>
  <c r="AA134" i="1" s="1"/>
  <c r="Y133" i="1"/>
  <c r="Y132" i="1"/>
  <c r="Y131" i="1"/>
  <c r="AA131" i="1" s="1"/>
  <c r="Y130" i="1"/>
  <c r="AA130" i="1" s="1"/>
  <c r="Y129" i="1"/>
  <c r="Y128" i="1"/>
  <c r="AA128" i="1" s="1"/>
  <c r="Y127" i="1"/>
  <c r="Y126" i="1"/>
  <c r="AA126" i="1" s="1"/>
  <c r="Y125" i="1"/>
  <c r="Y124" i="1"/>
  <c r="AA124" i="1" s="1"/>
  <c r="Y123" i="1"/>
  <c r="Y122" i="1"/>
  <c r="AA122" i="1" s="1"/>
  <c r="Y121" i="1"/>
  <c r="Y120" i="1"/>
  <c r="AA120" i="1" s="1"/>
  <c r="Y119" i="1"/>
  <c r="Y118" i="1"/>
  <c r="AA118" i="1" s="1"/>
  <c r="Y117" i="1"/>
  <c r="AA117" i="1" s="1"/>
  <c r="Y116" i="1"/>
  <c r="AA116" i="1" s="1"/>
  <c r="Y115" i="1"/>
  <c r="AA115" i="1" s="1"/>
  <c r="Y114" i="1"/>
  <c r="AA114" i="1" s="1"/>
  <c r="Y113" i="1"/>
  <c r="Y112" i="1"/>
  <c r="AA112" i="1" s="1"/>
  <c r="Y111" i="1"/>
  <c r="AA111" i="1" s="1"/>
  <c r="Y110" i="1"/>
  <c r="AA110" i="1" s="1"/>
  <c r="Y109" i="1"/>
  <c r="AA109" i="1" s="1"/>
  <c r="Y108" i="1"/>
  <c r="AA108" i="1" s="1"/>
  <c r="Y107" i="1"/>
  <c r="AA107" i="1" s="1"/>
  <c r="Y106" i="1"/>
  <c r="AA106" i="1" s="1"/>
  <c r="Y105" i="1"/>
  <c r="Y104" i="1"/>
  <c r="AA104" i="1" s="1"/>
  <c r="Y103" i="1"/>
  <c r="AA103" i="1" s="1"/>
  <c r="Y102" i="1"/>
  <c r="AA102" i="1" s="1"/>
  <c r="Y101" i="1"/>
  <c r="AA101" i="1" s="1"/>
  <c r="Y100" i="1"/>
  <c r="Y99" i="1"/>
  <c r="AA99" i="1" s="1"/>
  <c r="Y98" i="1"/>
  <c r="AA98" i="1" s="1"/>
  <c r="Y97" i="1"/>
  <c r="AA97" i="1" s="1"/>
  <c r="Y96" i="1"/>
  <c r="Y95" i="1"/>
  <c r="AA95" i="1" s="1"/>
  <c r="Y94" i="1"/>
  <c r="AA94" i="1" s="1"/>
  <c r="Y93" i="1"/>
  <c r="Y92" i="1"/>
  <c r="AA92" i="1" s="1"/>
  <c r="Y91" i="1"/>
  <c r="AA91" i="1" s="1"/>
  <c r="Y90" i="1"/>
  <c r="AA90" i="1" s="1"/>
  <c r="Y89" i="1"/>
  <c r="AA89" i="1" s="1"/>
  <c r="Y88" i="1"/>
  <c r="AA88" i="1" s="1"/>
  <c r="Y87" i="1"/>
  <c r="AA87" i="1" s="1"/>
  <c r="Y86" i="1"/>
  <c r="AA86" i="1" s="1"/>
  <c r="Y85" i="1"/>
  <c r="AA85" i="1" s="1"/>
  <c r="Y84" i="1"/>
  <c r="Y83" i="1"/>
  <c r="AA83" i="1" s="1"/>
  <c r="Y82" i="1"/>
  <c r="AA82" i="1" s="1"/>
  <c r="Y81" i="1"/>
  <c r="Y80" i="1"/>
  <c r="AA80" i="1" s="1"/>
  <c r="Y79" i="1"/>
  <c r="AA79" i="1" s="1"/>
  <c r="Y78" i="1"/>
  <c r="AA78" i="1" s="1"/>
  <c r="Y77" i="1"/>
  <c r="Y76" i="1"/>
  <c r="AA76" i="1" s="1"/>
  <c r="Y75" i="1"/>
  <c r="AA75" i="1" s="1"/>
  <c r="Y74" i="1"/>
  <c r="AA74" i="1" s="1"/>
  <c r="Y73" i="1"/>
  <c r="AA73" i="1" s="1"/>
  <c r="Y72" i="1"/>
  <c r="Y71" i="1"/>
  <c r="AA71" i="1" s="1"/>
  <c r="Y70" i="1"/>
  <c r="AA70" i="1" s="1"/>
  <c r="Y69" i="1"/>
  <c r="Y24" i="1"/>
  <c r="AA24" i="1" s="1"/>
  <c r="Y68" i="1"/>
  <c r="AA68" i="1" s="1"/>
  <c r="Y67" i="1"/>
  <c r="AA67" i="1" s="1"/>
  <c r="Y66" i="1"/>
  <c r="AA66" i="1" s="1"/>
  <c r="Y65" i="1"/>
  <c r="AA65" i="1" s="1"/>
  <c r="Y64" i="1"/>
  <c r="AA64" i="1" s="1"/>
  <c r="Y63" i="1"/>
  <c r="Y62" i="1"/>
  <c r="AA62" i="1" s="1"/>
  <c r="Y61" i="1"/>
  <c r="Y60" i="1"/>
  <c r="AA60" i="1" s="1"/>
  <c r="Y59" i="1"/>
  <c r="AA59" i="1" s="1"/>
  <c r="Y58" i="1"/>
  <c r="Y25" i="1"/>
  <c r="AA25" i="1" s="1"/>
  <c r="Y57" i="1"/>
  <c r="AA57" i="1" s="1"/>
  <c r="Y56" i="1"/>
  <c r="AA56" i="1" s="1"/>
  <c r="Y29" i="1"/>
  <c r="AA29" i="1" s="1"/>
  <c r="Y55" i="1"/>
  <c r="AA55" i="1" s="1"/>
  <c r="Y54" i="1"/>
  <c r="AA54" i="1" s="1"/>
  <c r="Y36" i="1"/>
  <c r="AA36" i="1" s="1"/>
  <c r="Y20" i="1"/>
  <c r="AA20" i="1" s="1"/>
  <c r="Y53" i="1"/>
  <c r="AA53" i="1" s="1"/>
  <c r="Y30" i="1"/>
  <c r="AA30" i="1" s="1"/>
  <c r="Y52" i="1"/>
  <c r="AA52" i="1" s="1"/>
  <c r="Y23" i="1"/>
  <c r="AA23" i="1" s="1"/>
  <c r="Y21" i="1"/>
  <c r="Y34" i="1"/>
  <c r="AA34" i="1" s="1"/>
  <c r="Y31" i="1"/>
  <c r="AA31" i="1" s="1"/>
  <c r="Y51" i="1"/>
  <c r="AA51" i="1" s="1"/>
  <c r="Y8" i="1"/>
  <c r="AA8" i="1" s="1"/>
  <c r="Y19" i="1"/>
  <c r="AA19" i="1" s="1"/>
  <c r="Y50" i="1"/>
  <c r="AA50" i="1" s="1"/>
  <c r="Y4" i="1"/>
  <c r="AA4" i="1" s="1"/>
  <c r="Y49" i="1"/>
  <c r="AA49" i="1" s="1"/>
  <c r="Y48" i="1"/>
  <c r="AA48" i="1" s="1"/>
  <c r="Y11" i="1"/>
  <c r="AA11" i="1" s="1"/>
  <c r="Y33" i="1"/>
  <c r="AA33" i="1" s="1"/>
  <c r="Y7" i="1"/>
  <c r="AA7" i="1" s="1"/>
  <c r="Y47" i="1"/>
  <c r="AA47" i="1" s="1"/>
  <c r="Y12" i="1"/>
  <c r="AA12" i="1" s="1"/>
  <c r="Y22" i="1"/>
  <c r="AA22" i="1" s="1"/>
  <c r="Y16" i="1"/>
  <c r="AA16" i="1" s="1"/>
  <c r="Y13" i="1"/>
  <c r="AA13" i="1" s="1"/>
  <c r="Y26" i="1"/>
  <c r="AA26" i="1" s="1"/>
  <c r="Y46" i="1"/>
  <c r="AA46" i="1" s="1"/>
  <c r="Y45" i="1"/>
  <c r="AA45" i="1" s="1"/>
  <c r="Y44" i="1"/>
  <c r="AA44" i="1" s="1"/>
  <c r="Y43" i="1"/>
  <c r="AA43" i="1" s="1"/>
  <c r="Y9" i="1"/>
  <c r="AA9" i="1" s="1"/>
  <c r="Y17" i="1"/>
  <c r="AA17" i="1" s="1"/>
  <c r="Y28" i="1"/>
  <c r="AA28" i="1" s="1"/>
  <c r="Y42" i="1"/>
  <c r="AA42" i="1" s="1"/>
  <c r="Y32" i="1"/>
  <c r="AA32" i="1" s="1"/>
  <c r="Y41" i="1"/>
  <c r="AA41" i="1" s="1"/>
  <c r="Y35" i="1"/>
  <c r="AA35" i="1" s="1"/>
  <c r="Y6" i="1"/>
  <c r="AA6" i="1" s="1"/>
  <c r="Y27" i="1"/>
  <c r="AA27" i="1" s="1"/>
  <c r="Y40" i="1"/>
  <c r="AA40" i="1" s="1"/>
  <c r="Y39" i="1"/>
  <c r="AA39" i="1" s="1"/>
  <c r="Y38" i="1"/>
  <c r="AA38" i="1" s="1"/>
  <c r="Y18" i="1"/>
  <c r="AA18" i="1" s="1"/>
  <c r="Y15" i="1"/>
  <c r="AA15" i="1" s="1"/>
  <c r="Y37" i="1"/>
  <c r="AA37" i="1" s="1"/>
  <c r="Y10" i="1"/>
  <c r="AA10" i="1" s="1"/>
  <c r="Y14" i="1"/>
  <c r="AA14" i="1" s="1"/>
  <c r="Y5" i="1"/>
  <c r="AA5" i="1" s="1"/>
  <c r="X4" i="11"/>
  <c r="Y4" i="11"/>
  <c r="AA4" i="11" s="1"/>
  <c r="X35" i="4"/>
  <c r="X67" i="4"/>
  <c r="X10" i="1"/>
  <c r="X5" i="1"/>
  <c r="X14" i="1"/>
  <c r="X15" i="1"/>
  <c r="X37" i="1"/>
  <c r="X18" i="1"/>
  <c r="X38" i="1"/>
  <c r="X39" i="1"/>
  <c r="X40" i="1"/>
  <c r="X27" i="1"/>
  <c r="X35" i="1"/>
  <c r="X41" i="1"/>
  <c r="X32" i="1"/>
  <c r="X42" i="1"/>
  <c r="X28" i="1"/>
  <c r="X17" i="1"/>
  <c r="X9" i="1"/>
  <c r="X43" i="1"/>
  <c r="X44" i="1"/>
  <c r="X6" i="1"/>
  <c r="X46" i="1"/>
  <c r="X26" i="1"/>
  <c r="X13" i="1"/>
  <c r="X16" i="1"/>
  <c r="X22" i="1"/>
  <c r="X47" i="1"/>
  <c r="X7" i="1"/>
  <c r="X45" i="1"/>
  <c r="X33" i="1"/>
  <c r="X11" i="1"/>
  <c r="X48" i="1"/>
  <c r="X49" i="1"/>
  <c r="X4" i="1"/>
  <c r="X50" i="1"/>
  <c r="X19" i="1"/>
  <c r="X8" i="1"/>
  <c r="X51" i="1"/>
  <c r="X31" i="1"/>
  <c r="X34" i="1"/>
  <c r="X21" i="1"/>
  <c r="AA21" i="1"/>
  <c r="X23" i="1"/>
  <c r="X52" i="1"/>
  <c r="X30" i="1"/>
  <c r="X53" i="1"/>
  <c r="X20" i="1"/>
  <c r="X12" i="1"/>
  <c r="X36" i="1"/>
  <c r="X54" i="1"/>
  <c r="X55" i="1"/>
  <c r="X29" i="1"/>
  <c r="X56" i="1"/>
  <c r="X57" i="1"/>
  <c r="X25" i="1"/>
  <c r="X58" i="1"/>
  <c r="AA58" i="1"/>
  <c r="X59" i="1"/>
  <c r="X60" i="1"/>
  <c r="X61" i="1"/>
  <c r="AA61" i="1"/>
  <c r="X62" i="1"/>
  <c r="X63" i="1"/>
  <c r="AA63" i="1"/>
  <c r="X64" i="1"/>
  <c r="X65" i="1"/>
  <c r="X66" i="1"/>
  <c r="X67" i="1"/>
  <c r="X68" i="1"/>
  <c r="X24" i="1"/>
  <c r="X69" i="1"/>
  <c r="AA69" i="1"/>
  <c r="X70" i="1"/>
  <c r="X71" i="1"/>
  <c r="AA72" i="1"/>
  <c r="X73" i="1"/>
  <c r="X74" i="1"/>
  <c r="X75" i="1"/>
  <c r="X76" i="1"/>
  <c r="X77" i="1"/>
  <c r="AA77" i="1"/>
  <c r="X78" i="1"/>
  <c r="X79" i="1"/>
  <c r="X80" i="1"/>
  <c r="X81" i="1"/>
  <c r="AA81" i="1"/>
  <c r="X82" i="1"/>
  <c r="X83" i="1"/>
  <c r="X84" i="1"/>
  <c r="AA84" i="1"/>
  <c r="X85" i="1"/>
  <c r="X86" i="1"/>
  <c r="X87" i="1"/>
  <c r="X88" i="1"/>
  <c r="X89" i="1"/>
  <c r="X90" i="1"/>
  <c r="X91" i="1"/>
  <c r="X92" i="1"/>
  <c r="X93" i="1"/>
  <c r="AA93" i="1"/>
  <c r="X95" i="1"/>
  <c r="X96" i="1"/>
  <c r="AA96" i="1"/>
  <c r="X97" i="1"/>
  <c r="X98" i="1"/>
  <c r="X99" i="1"/>
  <c r="X100" i="1"/>
  <c r="AA100" i="1"/>
  <c r="X101" i="1"/>
  <c r="X102" i="1"/>
  <c r="X103" i="1"/>
  <c r="X104" i="1"/>
  <c r="X105" i="1"/>
  <c r="AA105" i="1"/>
  <c r="X106" i="1"/>
  <c r="X107" i="1"/>
  <c r="X108" i="1"/>
  <c r="X109" i="1"/>
  <c r="X110" i="1"/>
  <c r="X111" i="1"/>
  <c r="X113" i="1"/>
  <c r="AA113" i="1"/>
  <c r="X114" i="1"/>
  <c r="X115" i="1"/>
  <c r="X116" i="1"/>
  <c r="X117" i="1"/>
  <c r="X118" i="1"/>
  <c r="X119" i="1"/>
  <c r="AA119" i="1"/>
  <c r="X120" i="1"/>
  <c r="X121" i="1"/>
  <c r="AA121" i="1"/>
  <c r="X122" i="1"/>
  <c r="X123" i="1"/>
  <c r="AA123" i="1"/>
  <c r="X124" i="1"/>
  <c r="X125" i="1"/>
  <c r="AA125" i="1"/>
  <c r="X126" i="1"/>
  <c r="X127" i="1"/>
  <c r="AA127" i="1"/>
  <c r="X128" i="1"/>
  <c r="X129" i="1"/>
  <c r="AA129" i="1"/>
  <c r="X130" i="1"/>
  <c r="X132" i="1"/>
  <c r="AA132" i="1"/>
  <c r="X133" i="1"/>
  <c r="AA133" i="1"/>
  <c r="X134" i="1"/>
  <c r="X135" i="1"/>
  <c r="AA135" i="1"/>
  <c r="X136" i="1"/>
  <c r="AA136" i="1"/>
  <c r="X137" i="1"/>
  <c r="AA137" i="1"/>
  <c r="X138" i="1"/>
  <c r="X11" i="2"/>
  <c r="X21" i="2"/>
  <c r="X49" i="2"/>
  <c r="X9" i="2"/>
  <c r="X52" i="2"/>
  <c r="X4" i="2"/>
  <c r="X54" i="2"/>
  <c r="X5" i="2"/>
  <c r="X53" i="2"/>
  <c r="X38" i="2"/>
  <c r="X44" i="2"/>
  <c r="X16" i="2"/>
  <c r="X55" i="2"/>
  <c r="AA55" i="2"/>
  <c r="X6" i="2"/>
  <c r="X56" i="2"/>
  <c r="X12" i="2"/>
  <c r="X35" i="2"/>
  <c r="X14" i="2"/>
  <c r="X17" i="2"/>
  <c r="X30" i="2"/>
  <c r="X57" i="2"/>
  <c r="X25" i="2"/>
  <c r="X13" i="2"/>
  <c r="X15" i="2"/>
  <c r="X31" i="2"/>
  <c r="X59" i="2"/>
  <c r="AA59" i="2"/>
  <c r="X36" i="2"/>
  <c r="X48" i="2"/>
  <c r="X60" i="2"/>
  <c r="X18" i="2"/>
  <c r="AA18" i="2"/>
  <c r="X32" i="2"/>
  <c r="X45" i="2"/>
  <c r="X23" i="2"/>
  <c r="X61" i="2"/>
  <c r="X62" i="2"/>
  <c r="X7" i="2"/>
  <c r="X51" i="2"/>
  <c r="X40" i="2"/>
  <c r="X46" i="2"/>
  <c r="X24" i="2"/>
  <c r="AA24" i="2"/>
  <c r="X50" i="2"/>
  <c r="X63" i="2"/>
  <c r="AA63" i="2"/>
  <c r="X22" i="2"/>
  <c r="X20" i="2"/>
  <c r="AA20" i="2"/>
  <c r="X33" i="2"/>
  <c r="X29" i="2"/>
  <c r="X47" i="2"/>
  <c r="X41" i="2"/>
  <c r="X8" i="2"/>
  <c r="X58" i="2"/>
  <c r="X64" i="2"/>
  <c r="AA64" i="2"/>
  <c r="X26" i="2"/>
  <c r="AA65" i="2"/>
  <c r="X66" i="2"/>
  <c r="X67" i="2"/>
  <c r="X68" i="2"/>
  <c r="X34" i="2"/>
  <c r="X10" i="2"/>
  <c r="AA10" i="2"/>
  <c r="X37" i="2"/>
  <c r="X27" i="2"/>
  <c r="X69" i="2"/>
  <c r="AA69" i="2"/>
  <c r="X19" i="2"/>
  <c r="X70" i="2"/>
  <c r="AA70" i="2"/>
  <c r="X71" i="2"/>
  <c r="X72" i="2"/>
  <c r="X73" i="2"/>
  <c r="X28" i="2"/>
  <c r="AA28" i="2"/>
  <c r="X39" i="2"/>
  <c r="X74" i="2"/>
  <c r="AA74" i="2"/>
  <c r="X42" i="2"/>
  <c r="X75" i="2"/>
  <c r="AA75" i="2"/>
  <c r="X43" i="2"/>
  <c r="X76" i="2"/>
  <c r="X77" i="2"/>
  <c r="X78" i="2"/>
  <c r="AA78" i="2"/>
  <c r="X79" i="2"/>
  <c r="X80" i="2"/>
  <c r="AA80" i="2"/>
  <c r="X81" i="2"/>
  <c r="X82" i="2"/>
  <c r="AA82" i="2"/>
  <c r="X83" i="2"/>
  <c r="X84" i="2"/>
  <c r="AA84" i="2"/>
  <c r="X85" i="2"/>
  <c r="X86" i="2"/>
  <c r="X87" i="2"/>
  <c r="X88" i="2"/>
  <c r="AA88" i="2"/>
  <c r="X90" i="2"/>
  <c r="AA90" i="2"/>
  <c r="X91" i="2"/>
  <c r="X92" i="2"/>
  <c r="AA92" i="2"/>
  <c r="X93" i="2"/>
  <c r="X94" i="2"/>
  <c r="AA94" i="2"/>
  <c r="X95" i="2"/>
  <c r="X96" i="2"/>
  <c r="AA96" i="2"/>
  <c r="X97" i="2"/>
  <c r="X98" i="2"/>
  <c r="AA98" i="2"/>
  <c r="X99" i="2"/>
  <c r="Y99" i="2"/>
  <c r="X100" i="2"/>
  <c r="Y100" i="2"/>
  <c r="AA99" i="2" s="1"/>
  <c r="X101" i="2"/>
  <c r="Y101" i="2"/>
  <c r="AA100" i="2" s="1"/>
  <c r="X102" i="2"/>
  <c r="Y102" i="2"/>
  <c r="AA101" i="2"/>
  <c r="X103" i="2"/>
  <c r="Y103" i="2"/>
  <c r="AA102" i="2"/>
  <c r="X104" i="2"/>
  <c r="Y104" i="2"/>
  <c r="AA103" i="2" s="1"/>
  <c r="X105" i="2"/>
  <c r="Y105" i="2"/>
  <c r="AA104" i="2"/>
  <c r="X106" i="2"/>
  <c r="Y106" i="2"/>
  <c r="AA105" i="2" s="1"/>
  <c r="X107" i="2"/>
  <c r="Y107" i="2"/>
  <c r="AA106" i="2" s="1"/>
  <c r="X108" i="2"/>
  <c r="Y108" i="2"/>
  <c r="AA107" i="2" s="1"/>
  <c r="X109" i="2"/>
  <c r="Y109" i="2"/>
  <c r="AA108" i="2" s="1"/>
  <c r="X110" i="2"/>
  <c r="Y110" i="2"/>
  <c r="AA109" i="2" s="1"/>
  <c r="X111" i="2"/>
  <c r="Y111" i="2"/>
  <c r="AA110" i="2"/>
  <c r="X112" i="2"/>
  <c r="Y112" i="2"/>
  <c r="AA111" i="2" s="1"/>
  <c r="X113" i="2"/>
  <c r="Y113" i="2"/>
  <c r="AA112" i="2" s="1"/>
  <c r="X114" i="2"/>
  <c r="Y114" i="2"/>
  <c r="AA113" i="2" s="1"/>
  <c r="X122" i="2"/>
  <c r="Y122" i="2"/>
  <c r="X115" i="2"/>
  <c r="Y115" i="2"/>
  <c r="X116" i="2"/>
  <c r="Y116" i="2"/>
  <c r="AA115" i="2" s="1"/>
  <c r="X117" i="2"/>
  <c r="Y117" i="2"/>
  <c r="AA116" i="2" s="1"/>
  <c r="X118" i="2"/>
  <c r="Y118" i="2"/>
  <c r="AA117" i="2" s="1"/>
  <c r="X119" i="2"/>
  <c r="Y119" i="2"/>
  <c r="AA118" i="2" s="1"/>
  <c r="X120" i="2"/>
  <c r="Y120" i="2"/>
  <c r="AA119" i="2" s="1"/>
  <c r="X121" i="2"/>
  <c r="Y121" i="2"/>
  <c r="AA121" i="2" s="1"/>
  <c r="Y123" i="2"/>
  <c r="Y124" i="2"/>
  <c r="AA123" i="2" s="1"/>
  <c r="Y125" i="2"/>
  <c r="AA124" i="2" s="1"/>
  <c r="X126" i="2"/>
  <c r="Y126" i="2"/>
  <c r="AA126" i="2" s="1"/>
  <c r="Y127" i="2"/>
  <c r="Y128" i="2"/>
  <c r="AA127" i="2" s="1"/>
  <c r="Y129" i="2"/>
  <c r="AA128" i="2" s="1"/>
  <c r="Y130" i="2"/>
  <c r="AA129" i="2" s="1"/>
  <c r="Y131" i="2"/>
  <c r="AA130" i="2" s="1"/>
  <c r="Y132" i="2"/>
  <c r="AA131" i="2" s="1"/>
  <c r="Y133" i="2"/>
  <c r="AA132" i="2" s="1"/>
  <c r="Y134" i="2"/>
  <c r="AA133" i="2"/>
  <c r="Y135" i="2"/>
  <c r="AA134" i="2"/>
  <c r="Y136" i="2"/>
  <c r="AA135" i="2" s="1"/>
  <c r="Y137" i="2"/>
  <c r="AA136" i="2" s="1"/>
  <c r="Y138" i="2"/>
  <c r="AA137" i="2" s="1"/>
  <c r="Y139" i="2"/>
  <c r="AA138" i="2" s="1"/>
  <c r="Y140" i="2"/>
  <c r="AA139" i="2" s="1"/>
  <c r="Y141" i="2"/>
  <c r="AA140" i="2"/>
  <c r="Y142" i="2"/>
  <c r="AA141" i="2" s="1"/>
  <c r="Y143" i="2"/>
  <c r="AA142" i="2" s="1"/>
  <c r="Y144" i="2"/>
  <c r="AA143" i="2" s="1"/>
  <c r="Y145" i="2"/>
  <c r="AA144" i="2" s="1"/>
  <c r="AA145" i="2"/>
  <c r="X146" i="2"/>
  <c r="AA146" i="2"/>
  <c r="X148" i="2"/>
  <c r="X4" i="3"/>
  <c r="X7" i="3"/>
  <c r="X43" i="3"/>
  <c r="X23" i="3"/>
  <c r="AA23" i="3"/>
  <c r="X42" i="3"/>
  <c r="AA42" i="3"/>
  <c r="X14" i="3"/>
  <c r="AA14" i="3"/>
  <c r="X12" i="3"/>
  <c r="AA12" i="3"/>
  <c r="X10" i="3"/>
  <c r="X32" i="3"/>
  <c r="X41" i="3"/>
  <c r="X8" i="3"/>
  <c r="X11" i="3"/>
  <c r="AA11" i="3"/>
  <c r="X40" i="3"/>
  <c r="X15" i="3"/>
  <c r="X9" i="3"/>
  <c r="X36" i="3"/>
  <c r="X44" i="3"/>
  <c r="X19" i="3"/>
  <c r="X29" i="3"/>
  <c r="X18" i="3"/>
  <c r="X45" i="3"/>
  <c r="AA45" i="3"/>
  <c r="X39" i="3"/>
  <c r="X6" i="3"/>
  <c r="X30" i="3"/>
  <c r="X33" i="3"/>
  <c r="X13" i="3"/>
  <c r="X37" i="3"/>
  <c r="X34" i="3"/>
  <c r="X21" i="3"/>
  <c r="X46" i="3"/>
  <c r="X38" i="3"/>
  <c r="X24" i="3"/>
  <c r="X17" i="3"/>
  <c r="X25" i="3"/>
  <c r="X26" i="3"/>
  <c r="X47" i="3"/>
  <c r="X31" i="3"/>
  <c r="X35" i="3"/>
  <c r="AA35" i="3"/>
  <c r="X48" i="3"/>
  <c r="X49" i="3"/>
  <c r="X16" i="3"/>
  <c r="X50" i="3"/>
  <c r="AA50" i="3"/>
  <c r="X51" i="3"/>
  <c r="X27" i="3"/>
  <c r="X52" i="3"/>
  <c r="X53" i="3"/>
  <c r="X54" i="3"/>
  <c r="X55" i="3"/>
  <c r="X56" i="3"/>
  <c r="X57" i="3"/>
  <c r="X58" i="3"/>
  <c r="X5" i="3"/>
  <c r="X28" i="3"/>
  <c r="X59" i="3"/>
  <c r="AA59" i="3"/>
  <c r="X60" i="3"/>
  <c r="X61" i="3"/>
  <c r="X62" i="3"/>
  <c r="X64" i="3"/>
  <c r="X65" i="3"/>
  <c r="AA65" i="3"/>
  <c r="X66" i="3"/>
  <c r="X67" i="3"/>
  <c r="X68" i="3"/>
  <c r="X69" i="3"/>
  <c r="AA69" i="3"/>
  <c r="X70" i="3"/>
  <c r="X20" i="3"/>
  <c r="X71" i="3"/>
  <c r="X72" i="3"/>
  <c r="X73" i="3"/>
  <c r="AA73" i="3"/>
  <c r="X74" i="3"/>
  <c r="AA75" i="3"/>
  <c r="X76" i="3"/>
  <c r="Y76" i="3"/>
  <c r="AA76" i="3" s="1"/>
  <c r="W77" i="3"/>
  <c r="X77" i="3"/>
  <c r="Z77" i="3" s="1"/>
  <c r="W78" i="3"/>
  <c r="X78" i="3"/>
  <c r="Z78" i="3" s="1"/>
  <c r="W79" i="3"/>
  <c r="X79" i="3"/>
  <c r="Z79" i="3" s="1"/>
  <c r="W80" i="3"/>
  <c r="X80" i="3"/>
  <c r="Z80" i="3" s="1"/>
  <c r="W81" i="3"/>
  <c r="X81" i="3"/>
  <c r="Z81" i="3" s="1"/>
  <c r="W82" i="3"/>
  <c r="X82" i="3"/>
  <c r="Z82" i="3" s="1"/>
  <c r="W83" i="3"/>
  <c r="X83" i="3"/>
  <c r="Z83" i="3" s="1"/>
  <c r="W84" i="3"/>
  <c r="X84" i="3"/>
  <c r="Z84" i="3" s="1"/>
  <c r="W85" i="3"/>
  <c r="X85" i="3"/>
  <c r="Z85" i="3" s="1"/>
  <c r="W86" i="3"/>
  <c r="X86" i="3"/>
  <c r="Z86" i="3" s="1"/>
  <c r="W87" i="3"/>
  <c r="X87" i="3"/>
  <c r="Z87" i="3" s="1"/>
  <c r="W88" i="3"/>
  <c r="X88" i="3"/>
  <c r="Z88" i="3" s="1"/>
  <c r="W89" i="3"/>
  <c r="X89" i="3"/>
  <c r="Z89" i="3" s="1"/>
  <c r="W90" i="3"/>
  <c r="X90" i="3"/>
  <c r="Z90" i="3" s="1"/>
  <c r="W91" i="3"/>
  <c r="X91" i="3"/>
  <c r="Z91" i="3"/>
  <c r="W92" i="3"/>
  <c r="X92" i="3"/>
  <c r="Z92" i="3" s="1"/>
  <c r="W93" i="3"/>
  <c r="X93" i="3"/>
  <c r="Z93" i="3" s="1"/>
  <c r="W94" i="3"/>
  <c r="X94" i="3"/>
  <c r="Z94" i="3" s="1"/>
  <c r="W95" i="3"/>
  <c r="X95" i="3"/>
  <c r="Z95" i="3" s="1"/>
  <c r="W96" i="3"/>
  <c r="X96" i="3"/>
  <c r="Z96" i="3" s="1"/>
  <c r="W97" i="3"/>
  <c r="X97" i="3"/>
  <c r="Z97" i="3" s="1"/>
  <c r="W98" i="3"/>
  <c r="X98" i="3"/>
  <c r="Z98" i="3" s="1"/>
  <c r="W99" i="3"/>
  <c r="X99" i="3"/>
  <c r="Z99" i="3" s="1"/>
  <c r="W100" i="3"/>
  <c r="X100" i="3"/>
  <c r="Z100" i="3" s="1"/>
  <c r="W101" i="3"/>
  <c r="X101" i="3"/>
  <c r="Z101" i="3" s="1"/>
  <c r="W102" i="3"/>
  <c r="X102" i="3"/>
  <c r="Z102" i="3" s="1"/>
  <c r="W103" i="3"/>
  <c r="X103" i="3"/>
  <c r="Z103" i="3" s="1"/>
  <c r="W104" i="3"/>
  <c r="X104" i="3"/>
  <c r="Z104" i="3" s="1"/>
  <c r="W105" i="3"/>
  <c r="X105" i="3"/>
  <c r="Z105" i="3" s="1"/>
  <c r="W106" i="3"/>
  <c r="X106" i="3"/>
  <c r="Z106" i="3" s="1"/>
  <c r="W107" i="3"/>
  <c r="X107" i="3"/>
  <c r="Z107" i="3" s="1"/>
  <c r="W108" i="3"/>
  <c r="X108" i="3"/>
  <c r="Z108" i="3" s="1"/>
  <c r="W109" i="3"/>
  <c r="X109" i="3"/>
  <c r="Z109" i="3" s="1"/>
  <c r="W110" i="3"/>
  <c r="X110" i="3"/>
  <c r="Z110" i="3" s="1"/>
  <c r="W111" i="3"/>
  <c r="X111" i="3"/>
  <c r="Z111" i="3" s="1"/>
  <c r="W112" i="3"/>
  <c r="X112" i="3"/>
  <c r="Z112" i="3" s="1"/>
  <c r="W113" i="3"/>
  <c r="X113" i="3"/>
  <c r="Z113" i="3" s="1"/>
  <c r="W114" i="3"/>
  <c r="X114" i="3"/>
  <c r="Z114" i="3" s="1"/>
  <c r="W115" i="3"/>
  <c r="X115" i="3"/>
  <c r="Z115" i="3" s="1"/>
  <c r="W116" i="3"/>
  <c r="X116" i="3"/>
  <c r="Z116" i="3" s="1"/>
  <c r="W117" i="3"/>
  <c r="X117" i="3"/>
  <c r="Z117" i="3" s="1"/>
  <c r="W118" i="3"/>
  <c r="X118" i="3"/>
  <c r="Z118" i="3" s="1"/>
  <c r="W119" i="3"/>
  <c r="X119" i="3"/>
  <c r="Z119" i="3" s="1"/>
  <c r="W120" i="3"/>
  <c r="X120" i="3"/>
  <c r="Z120" i="3" s="1"/>
  <c r="W121" i="3"/>
  <c r="X121" i="3"/>
  <c r="Z121" i="3" s="1"/>
  <c r="W122" i="3"/>
  <c r="X122" i="3"/>
  <c r="Z122" i="3" s="1"/>
  <c r="W123" i="3"/>
  <c r="X123" i="3"/>
  <c r="Z123" i="3" s="1"/>
  <c r="W124" i="3"/>
  <c r="X124" i="3"/>
  <c r="Z124" i="3" s="1"/>
  <c r="W125" i="3"/>
  <c r="X125" i="3"/>
  <c r="Z125" i="3" s="1"/>
  <c r="W126" i="3"/>
  <c r="X126" i="3"/>
  <c r="Z126" i="3" s="1"/>
  <c r="W127" i="3"/>
  <c r="X127" i="3"/>
  <c r="Z127" i="3" s="1"/>
  <c r="W128" i="3"/>
  <c r="X128" i="3"/>
  <c r="Z128" i="3" s="1"/>
  <c r="W129" i="3"/>
  <c r="X129" i="3"/>
  <c r="Z129" i="3" s="1"/>
  <c r="W130" i="3"/>
  <c r="X130" i="3"/>
  <c r="Z130" i="3" s="1"/>
  <c r="W131" i="3"/>
  <c r="X131" i="3"/>
  <c r="Z131" i="3" s="1"/>
  <c r="W132" i="3"/>
  <c r="X132" i="3"/>
  <c r="Z132" i="3" s="1"/>
  <c r="W133" i="3"/>
  <c r="X133" i="3"/>
  <c r="Z133" i="3" s="1"/>
  <c r="W134" i="3"/>
  <c r="X134" i="3"/>
  <c r="Z134" i="3" s="1"/>
  <c r="W135" i="3"/>
  <c r="X135" i="3"/>
  <c r="Z135" i="3" s="1"/>
  <c r="X59" i="4"/>
  <c r="X22" i="4"/>
  <c r="X28" i="4"/>
  <c r="X60" i="4"/>
  <c r="AA60" i="4"/>
  <c r="X61" i="4"/>
  <c r="X5" i="4"/>
  <c r="X62" i="4"/>
  <c r="X16" i="4"/>
  <c r="X11" i="4"/>
  <c r="X52" i="4"/>
  <c r="X15" i="4"/>
  <c r="X51" i="4"/>
  <c r="X64" i="4"/>
  <c r="X63" i="4"/>
  <c r="X65" i="4"/>
  <c r="X10" i="4"/>
  <c r="X13" i="4"/>
  <c r="X41" i="4"/>
  <c r="X24" i="4"/>
  <c r="X53" i="4"/>
  <c r="X49" i="4"/>
  <c r="X32" i="4"/>
  <c r="X31" i="4"/>
  <c r="X42" i="4"/>
  <c r="X66" i="4"/>
  <c r="X25" i="4"/>
  <c r="X37" i="4"/>
  <c r="X23" i="4"/>
  <c r="X9" i="4"/>
  <c r="X8" i="4"/>
  <c r="X50" i="4"/>
  <c r="X47" i="4"/>
  <c r="X29" i="4"/>
  <c r="X68" i="4"/>
  <c r="X44" i="4"/>
  <c r="X69" i="4"/>
  <c r="X70" i="4"/>
  <c r="X14" i="4"/>
  <c r="X21" i="4"/>
  <c r="X20" i="4"/>
  <c r="X57" i="4"/>
  <c r="X71" i="4"/>
  <c r="X55" i="4"/>
  <c r="X7" i="4"/>
  <c r="X54" i="4"/>
  <c r="X36" i="4"/>
  <c r="X72" i="4"/>
  <c r="X73" i="4"/>
  <c r="X6" i="4"/>
  <c r="X27" i="4"/>
  <c r="X40" i="4"/>
  <c r="X74" i="4"/>
  <c r="X43" i="4"/>
  <c r="X26" i="4"/>
  <c r="X38" i="4"/>
  <c r="X75" i="4"/>
  <c r="X12" i="4"/>
  <c r="X76" i="4"/>
  <c r="X77" i="4"/>
  <c r="X4" i="4"/>
  <c r="X34" i="4"/>
  <c r="X78" i="4"/>
  <c r="X30" i="4"/>
  <c r="X79" i="4"/>
  <c r="X80" i="4"/>
  <c r="X58" i="4"/>
  <c r="X81" i="4"/>
  <c r="X46" i="4"/>
  <c r="X82" i="4"/>
  <c r="X17" i="4"/>
  <c r="X83" i="4"/>
  <c r="X18" i="4"/>
  <c r="X84" i="4"/>
  <c r="AA84" i="4"/>
  <c r="X48" i="4"/>
  <c r="AA48" i="4"/>
  <c r="X85" i="4"/>
  <c r="AA85" i="4"/>
  <c r="X39" i="4"/>
  <c r="X86" i="4"/>
  <c r="X87" i="4"/>
  <c r="X88" i="4"/>
  <c r="X33" i="4"/>
  <c r="X89" i="4"/>
  <c r="AA89" i="4"/>
  <c r="X91" i="4"/>
  <c r="AA91" i="4"/>
  <c r="X92" i="4"/>
  <c r="X93" i="4"/>
  <c r="X94" i="4"/>
  <c r="X95" i="4"/>
  <c r="AA95" i="4"/>
  <c r="X96" i="4"/>
  <c r="X97" i="4"/>
  <c r="AA97" i="4"/>
  <c r="X98" i="4"/>
  <c r="AA99" i="4"/>
  <c r="X100" i="4"/>
  <c r="X101" i="4"/>
  <c r="X102" i="4"/>
  <c r="X103" i="4"/>
  <c r="AA103" i="4"/>
  <c r="X104" i="4"/>
  <c r="X105" i="4"/>
  <c r="AA105" i="4"/>
  <c r="X106" i="4"/>
  <c r="X107" i="4"/>
  <c r="AA107" i="4"/>
  <c r="X109" i="4"/>
  <c r="X110" i="4"/>
  <c r="X111" i="4"/>
  <c r="X112" i="4"/>
  <c r="X113" i="4"/>
  <c r="AA113" i="4"/>
  <c r="W114" i="4"/>
  <c r="X114" i="4"/>
  <c r="Z114" i="4" s="1"/>
  <c r="W115" i="4"/>
  <c r="X115" i="4"/>
  <c r="Z115" i="4" s="1"/>
  <c r="W116" i="4"/>
  <c r="X116" i="4"/>
  <c r="Z116" i="4" s="1"/>
  <c r="W117" i="4"/>
  <c r="X117" i="4"/>
  <c r="Z117" i="4" s="1"/>
  <c r="W118" i="4"/>
  <c r="X118" i="4"/>
  <c r="Z118" i="4" s="1"/>
  <c r="W119" i="4"/>
  <c r="X119" i="4"/>
  <c r="Z119" i="4" s="1"/>
  <c r="W120" i="4"/>
  <c r="X120" i="4"/>
  <c r="Z120" i="4" s="1"/>
  <c r="W121" i="4"/>
  <c r="X121" i="4"/>
  <c r="Z121" i="4" s="1"/>
  <c r="W122" i="4"/>
  <c r="X122" i="4"/>
  <c r="Z122" i="4"/>
  <c r="W123" i="4"/>
  <c r="X123" i="4"/>
  <c r="Z123" i="4" s="1"/>
  <c r="W124" i="4"/>
  <c r="X124" i="4"/>
  <c r="Z124" i="4" s="1"/>
  <c r="W125" i="4"/>
  <c r="X125" i="4"/>
  <c r="Z125" i="4"/>
  <c r="W126" i="4"/>
  <c r="X126" i="4"/>
  <c r="Z126" i="4" s="1"/>
  <c r="W127" i="4"/>
  <c r="X127" i="4"/>
  <c r="Z127" i="4" s="1"/>
  <c r="W128" i="4"/>
  <c r="X128" i="4"/>
  <c r="Z128" i="4" s="1"/>
  <c r="W129" i="4"/>
  <c r="X129" i="4"/>
  <c r="Z129" i="4" s="1"/>
  <c r="W130" i="4"/>
  <c r="X130" i="4"/>
  <c r="Z130" i="4" s="1"/>
  <c r="W131" i="4"/>
  <c r="X131" i="4"/>
  <c r="Z131" i="4" s="1"/>
  <c r="W132" i="4"/>
  <c r="X132" i="4"/>
  <c r="Z132" i="4" s="1"/>
  <c r="W133" i="4"/>
  <c r="X133" i="4"/>
  <c r="Z133" i="4" s="1"/>
  <c r="W134" i="4"/>
  <c r="X134" i="4"/>
  <c r="Z134" i="4" s="1"/>
  <c r="W135" i="4"/>
  <c r="X135" i="4"/>
  <c r="Z135" i="4" s="1"/>
  <c r="W136" i="4"/>
  <c r="X136" i="4"/>
  <c r="Z136" i="4" s="1"/>
  <c r="W137" i="4"/>
  <c r="X137" i="4"/>
  <c r="Z137" i="4" s="1"/>
  <c r="W138" i="4"/>
  <c r="X138" i="4"/>
  <c r="Z138" i="4" s="1"/>
  <c r="W139" i="4"/>
  <c r="X139" i="4"/>
  <c r="Z139" i="4" s="1"/>
  <c r="W140" i="4"/>
  <c r="X140" i="4"/>
  <c r="Z140" i="4" s="1"/>
  <c r="W141" i="4"/>
  <c r="X141" i="4"/>
  <c r="Z141" i="4" s="1"/>
  <c r="W142" i="4"/>
  <c r="X142" i="4"/>
  <c r="Z142" i="4" s="1"/>
  <c r="X10" i="5"/>
  <c r="X47" i="5"/>
  <c r="X11" i="5"/>
  <c r="X5" i="5"/>
  <c r="X8" i="5"/>
  <c r="X6" i="5"/>
  <c r="X48" i="5"/>
  <c r="X9" i="5"/>
  <c r="X29" i="5"/>
  <c r="X18" i="5"/>
  <c r="X4" i="5"/>
  <c r="X49" i="5"/>
  <c r="X31" i="5"/>
  <c r="X28" i="5"/>
  <c r="X21" i="5"/>
  <c r="X50" i="5"/>
  <c r="X51" i="5"/>
  <c r="X20" i="5"/>
  <c r="X53" i="5"/>
  <c r="X54" i="5"/>
  <c r="X25" i="5"/>
  <c r="X45" i="5"/>
  <c r="X16" i="5"/>
  <c r="AA16" i="5"/>
  <c r="X7" i="5"/>
  <c r="X55" i="5"/>
  <c r="X57" i="5"/>
  <c r="X13" i="5"/>
  <c r="X59" i="5"/>
  <c r="X60" i="5"/>
  <c r="AA60" i="5"/>
  <c r="X46" i="5"/>
  <c r="X14" i="5"/>
  <c r="X22" i="5"/>
  <c r="X61" i="5"/>
  <c r="X56" i="5"/>
  <c r="X43" i="5"/>
  <c r="X62" i="5"/>
  <c r="X23" i="5"/>
  <c r="X26" i="5"/>
  <c r="AA26" i="5"/>
  <c r="X63" i="5"/>
  <c r="X34" i="5"/>
  <c r="X64" i="5"/>
  <c r="AA64" i="5"/>
  <c r="X17" i="5"/>
  <c r="X32" i="5"/>
  <c r="X39" i="5"/>
  <c r="X65" i="5"/>
  <c r="X66" i="5"/>
  <c r="X33" i="5"/>
  <c r="X38" i="5"/>
  <c r="AA38" i="5"/>
  <c r="X30" i="5"/>
  <c r="X41" i="5"/>
  <c r="X27" i="5"/>
  <c r="X67" i="5"/>
  <c r="X19" i="5"/>
  <c r="X44" i="5"/>
  <c r="X15" i="5"/>
  <c r="AA15" i="5"/>
  <c r="X58" i="5"/>
  <c r="X24" i="5"/>
  <c r="X12" i="5"/>
  <c r="AA12" i="5"/>
  <c r="X40" i="5"/>
  <c r="X37" i="5"/>
  <c r="X68" i="5"/>
  <c r="X69" i="5"/>
  <c r="AA69" i="5"/>
  <c r="X52" i="5"/>
  <c r="X35" i="5"/>
  <c r="X70" i="5"/>
  <c r="AA70" i="5"/>
  <c r="X36" i="5"/>
  <c r="AA36" i="5"/>
  <c r="X71" i="5"/>
  <c r="AA71" i="5"/>
  <c r="X72" i="5"/>
  <c r="X73" i="5"/>
  <c r="X74" i="5"/>
  <c r="X75" i="5"/>
  <c r="X76" i="5"/>
  <c r="AA76" i="5"/>
  <c r="X77" i="5"/>
  <c r="X78" i="5"/>
  <c r="AA78" i="5"/>
  <c r="X79" i="5"/>
  <c r="X80" i="5"/>
  <c r="X81" i="5"/>
  <c r="X82" i="5"/>
  <c r="X83" i="5"/>
  <c r="AA83" i="5"/>
  <c r="X84" i="5"/>
  <c r="AA84" i="5"/>
  <c r="X85" i="5"/>
  <c r="AA85" i="5"/>
  <c r="X86" i="5"/>
  <c r="X87" i="5"/>
  <c r="AA87" i="5"/>
  <c r="W88" i="5"/>
  <c r="X88" i="5"/>
  <c r="Z88" i="5" s="1"/>
  <c r="W89" i="5"/>
  <c r="X89" i="5"/>
  <c r="Z89" i="5"/>
  <c r="W90" i="5"/>
  <c r="X90" i="5"/>
  <c r="Z90" i="5" s="1"/>
  <c r="W91" i="5"/>
  <c r="X91" i="5"/>
  <c r="Z91" i="5" s="1"/>
  <c r="W92" i="5"/>
  <c r="X92" i="5"/>
  <c r="Z92" i="5" s="1"/>
  <c r="W93" i="5"/>
  <c r="X93" i="5"/>
  <c r="Z93" i="5" s="1"/>
  <c r="W94" i="5"/>
  <c r="X94" i="5"/>
  <c r="Z94" i="5" s="1"/>
  <c r="W95" i="5"/>
  <c r="X95" i="5"/>
  <c r="Z95" i="5" s="1"/>
  <c r="W96" i="5"/>
  <c r="X96" i="5"/>
  <c r="Z96" i="5" s="1"/>
  <c r="W97" i="5"/>
  <c r="X97" i="5"/>
  <c r="Z97" i="5" s="1"/>
  <c r="W98" i="5"/>
  <c r="X98" i="5"/>
  <c r="Z98" i="5" s="1"/>
  <c r="W99" i="5"/>
  <c r="X99" i="5"/>
  <c r="Z99" i="5" s="1"/>
  <c r="W100" i="5"/>
  <c r="X100" i="5"/>
  <c r="Z100" i="5" s="1"/>
  <c r="W101" i="5"/>
  <c r="X101" i="5"/>
  <c r="Z101" i="5" s="1"/>
  <c r="W102" i="5"/>
  <c r="X102" i="5"/>
  <c r="Z102" i="5" s="1"/>
  <c r="W103" i="5"/>
  <c r="X103" i="5"/>
  <c r="Z103" i="5" s="1"/>
  <c r="W104" i="5"/>
  <c r="X104" i="5"/>
  <c r="Z104" i="5" s="1"/>
  <c r="W105" i="5"/>
  <c r="X105" i="5"/>
  <c r="Z105" i="5" s="1"/>
  <c r="W106" i="5"/>
  <c r="X106" i="5"/>
  <c r="Z106" i="5" s="1"/>
  <c r="W107" i="5"/>
  <c r="X107" i="5"/>
  <c r="Z107" i="5" s="1"/>
  <c r="W108" i="5"/>
  <c r="X108" i="5"/>
  <c r="Z108" i="5" s="1"/>
  <c r="W109" i="5"/>
  <c r="X109" i="5"/>
  <c r="Z109" i="5"/>
  <c r="W110" i="5"/>
  <c r="X110" i="5"/>
  <c r="Z110" i="5" s="1"/>
  <c r="W111" i="5"/>
  <c r="X111" i="5"/>
  <c r="Z111" i="5" s="1"/>
  <c r="W112" i="5"/>
  <c r="X112" i="5"/>
  <c r="Z112" i="5"/>
  <c r="W113" i="5"/>
  <c r="X113" i="5"/>
  <c r="Z113" i="5" s="1"/>
  <c r="W114" i="5"/>
  <c r="X114" i="5"/>
  <c r="Z114" i="5" s="1"/>
  <c r="W115" i="5"/>
  <c r="X115" i="5"/>
  <c r="Z115" i="5" s="1"/>
  <c r="W116" i="5"/>
  <c r="X116" i="5"/>
  <c r="Z116" i="5" s="1"/>
  <c r="W117" i="5"/>
  <c r="X117" i="5"/>
  <c r="Z117" i="5" s="1"/>
  <c r="W118" i="5"/>
  <c r="X118" i="5"/>
  <c r="Z118" i="5" s="1"/>
  <c r="W119" i="5"/>
  <c r="X119" i="5"/>
  <c r="Z119" i="5" s="1"/>
  <c r="W120" i="5"/>
  <c r="X120" i="5"/>
  <c r="Z120" i="5" s="1"/>
  <c r="W121" i="5"/>
  <c r="X121" i="5"/>
  <c r="Z121" i="5" s="1"/>
  <c r="W122" i="5"/>
  <c r="X122" i="5"/>
  <c r="Z122" i="5" s="1"/>
  <c r="W123" i="5"/>
  <c r="X123" i="5"/>
  <c r="Z123" i="5" s="1"/>
  <c r="W124" i="5"/>
  <c r="X124" i="5"/>
  <c r="Z124" i="5" s="1"/>
  <c r="W125" i="5"/>
  <c r="X125" i="5"/>
  <c r="Z125" i="5" s="1"/>
  <c r="W126" i="5"/>
  <c r="X126" i="5"/>
  <c r="Z126" i="5" s="1"/>
  <c r="W127" i="5"/>
  <c r="X127" i="5"/>
  <c r="Z127" i="5" s="1"/>
  <c r="W128" i="5"/>
  <c r="X128" i="5"/>
  <c r="Z128" i="5" s="1"/>
  <c r="W129" i="5"/>
  <c r="X129" i="5"/>
  <c r="Z129" i="5" s="1"/>
  <c r="W130" i="5"/>
  <c r="X130" i="5"/>
  <c r="Z130" i="5" s="1"/>
  <c r="W131" i="5"/>
  <c r="X131" i="5"/>
  <c r="Z131" i="5" s="1"/>
  <c r="W132" i="5"/>
  <c r="X132" i="5"/>
  <c r="Z132" i="5" s="1"/>
  <c r="W133" i="5"/>
  <c r="X133" i="5"/>
  <c r="Z133" i="5" s="1"/>
  <c r="W134" i="5"/>
  <c r="X134" i="5"/>
  <c r="Z134" i="5" s="1"/>
  <c r="W135" i="5"/>
  <c r="X135" i="5"/>
  <c r="Z135" i="5"/>
  <c r="W136" i="5"/>
  <c r="X136" i="5"/>
  <c r="Z136" i="5" s="1"/>
  <c r="W137" i="5"/>
  <c r="X137" i="5"/>
  <c r="Z137" i="5" s="1"/>
  <c r="W138" i="5"/>
  <c r="X138" i="5"/>
  <c r="Z138" i="5" s="1"/>
  <c r="W139" i="5"/>
  <c r="X139" i="5"/>
  <c r="Z139" i="5" s="1"/>
  <c r="W140" i="5"/>
  <c r="X140" i="5"/>
  <c r="Z140" i="5" s="1"/>
  <c r="W141" i="5"/>
  <c r="X141" i="5"/>
  <c r="Z141" i="5" s="1"/>
  <c r="W142" i="5"/>
  <c r="X142" i="5"/>
  <c r="Z142" i="5" s="1"/>
  <c r="W143" i="5"/>
  <c r="X143" i="5"/>
  <c r="Z143" i="5" s="1"/>
  <c r="W144" i="5"/>
  <c r="X144" i="5"/>
  <c r="Z144" i="5" s="1"/>
  <c r="X6" i="6"/>
  <c r="X45" i="6"/>
  <c r="X13" i="6"/>
  <c r="X46" i="6"/>
  <c r="X47" i="6"/>
  <c r="X48" i="6"/>
  <c r="X14" i="6"/>
  <c r="X24" i="6"/>
  <c r="X49" i="6"/>
  <c r="X12" i="6"/>
  <c r="X7" i="6"/>
  <c r="X44" i="6"/>
  <c r="X38" i="6"/>
  <c r="AA38" i="6"/>
  <c r="X50" i="6"/>
  <c r="X18" i="6"/>
  <c r="X51" i="6"/>
  <c r="X52" i="6"/>
  <c r="X9" i="6"/>
  <c r="X53" i="6"/>
  <c r="X54" i="6"/>
  <c r="X55" i="6"/>
  <c r="AA55" i="6"/>
  <c r="X56" i="6"/>
  <c r="X10" i="6"/>
  <c r="X57" i="6"/>
  <c r="X21" i="6"/>
  <c r="X5" i="6"/>
  <c r="X22" i="6"/>
  <c r="AA22" i="6"/>
  <c r="X36" i="6"/>
  <c r="X58" i="6"/>
  <c r="AA58" i="6"/>
  <c r="X37" i="6"/>
  <c r="X11" i="6"/>
  <c r="X59" i="6"/>
  <c r="X60" i="6"/>
  <c r="X17" i="6"/>
  <c r="X35" i="6"/>
  <c r="X25" i="6"/>
  <c r="X39" i="6"/>
  <c r="X43" i="6"/>
  <c r="AA43" i="6"/>
  <c r="X42" i="6"/>
  <c r="X61" i="6"/>
  <c r="X62" i="6"/>
  <c r="X41" i="6"/>
  <c r="X32" i="6"/>
  <c r="X63" i="6"/>
  <c r="X34" i="6"/>
  <c r="AA34" i="6"/>
  <c r="X20" i="6"/>
  <c r="X30" i="6"/>
  <c r="AA30" i="6"/>
  <c r="X64" i="6"/>
  <c r="X8" i="6"/>
  <c r="X33" i="6"/>
  <c r="AA33" i="6"/>
  <c r="X27" i="6"/>
  <c r="X16" i="6"/>
  <c r="X19" i="6"/>
  <c r="AA19" i="6"/>
  <c r="X40" i="6"/>
  <c r="X23" i="6"/>
  <c r="X4" i="6"/>
  <c r="X65" i="6"/>
  <c r="X66" i="6"/>
  <c r="X67" i="6"/>
  <c r="X28" i="6"/>
  <c r="AA28" i="6"/>
  <c r="X68" i="6"/>
  <c r="AA68" i="6"/>
  <c r="X26" i="6"/>
  <c r="AA26" i="6"/>
  <c r="X31" i="6"/>
  <c r="X29" i="6"/>
  <c r="X69" i="6"/>
  <c r="X70" i="6"/>
  <c r="AA70" i="6"/>
  <c r="X71" i="6"/>
  <c r="AA71" i="6"/>
  <c r="X72" i="6"/>
  <c r="AA72" i="6"/>
  <c r="X15" i="6"/>
  <c r="AA15" i="6"/>
  <c r="X73" i="6"/>
  <c r="AA73" i="6"/>
  <c r="X74" i="6"/>
  <c r="X75" i="6"/>
  <c r="AA75" i="6"/>
  <c r="X76" i="6"/>
  <c r="X77" i="6"/>
  <c r="AA77" i="6"/>
  <c r="X78" i="6"/>
  <c r="X79" i="6"/>
  <c r="AA79" i="6"/>
  <c r="X80" i="6"/>
  <c r="AA81" i="6"/>
  <c r="X82" i="6"/>
  <c r="X83" i="6"/>
  <c r="AA83" i="6"/>
  <c r="X84" i="6"/>
  <c r="X85" i="6"/>
  <c r="AA85" i="6"/>
  <c r="X86" i="6"/>
  <c r="X87" i="6"/>
  <c r="AA87" i="6"/>
  <c r="X88" i="6"/>
  <c r="AA88" i="6"/>
  <c r="X89" i="6"/>
  <c r="AA89" i="6"/>
  <c r="X90" i="6"/>
  <c r="X91" i="6"/>
  <c r="AA91" i="6"/>
  <c r="X92" i="6"/>
  <c r="AA93" i="6"/>
  <c r="X94" i="6"/>
  <c r="AA94" i="6"/>
  <c r="X95" i="6"/>
  <c r="AA95" i="6"/>
  <c r="X96" i="6"/>
  <c r="AA96" i="6"/>
  <c r="X97" i="6"/>
  <c r="AA97" i="6"/>
  <c r="X98" i="6"/>
  <c r="AA98" i="6"/>
  <c r="X99" i="6"/>
  <c r="W100" i="6"/>
  <c r="X100" i="6"/>
  <c r="Z100" i="6" s="1"/>
  <c r="W101" i="6"/>
  <c r="X101" i="6"/>
  <c r="Z101" i="6"/>
  <c r="W102" i="6"/>
  <c r="X102" i="6"/>
  <c r="Z102" i="6" s="1"/>
  <c r="W103" i="6"/>
  <c r="X103" i="6"/>
  <c r="Z103" i="6" s="1"/>
  <c r="W104" i="6"/>
  <c r="X104" i="6"/>
  <c r="Z104" i="6" s="1"/>
  <c r="W105" i="6"/>
  <c r="X105" i="6"/>
  <c r="Z105" i="6" s="1"/>
  <c r="W106" i="6"/>
  <c r="X106" i="6"/>
  <c r="Z106" i="6" s="1"/>
  <c r="W107" i="6"/>
  <c r="X107" i="6"/>
  <c r="Z107" i="6" s="1"/>
  <c r="W108" i="6"/>
  <c r="X108" i="6"/>
  <c r="Z108" i="6" s="1"/>
  <c r="W109" i="6"/>
  <c r="X109" i="6"/>
  <c r="Z109" i="6" s="1"/>
  <c r="W110" i="6"/>
  <c r="X110" i="6"/>
  <c r="Z110" i="6" s="1"/>
  <c r="W111" i="6"/>
  <c r="X111" i="6"/>
  <c r="Z111" i="6" s="1"/>
  <c r="W112" i="6"/>
  <c r="X112" i="6"/>
  <c r="Z112" i="6" s="1"/>
  <c r="W113" i="6"/>
  <c r="X113" i="6"/>
  <c r="Z113" i="6" s="1"/>
  <c r="W114" i="6"/>
  <c r="X114" i="6"/>
  <c r="Z114" i="6" s="1"/>
  <c r="W115" i="6"/>
  <c r="X115" i="6"/>
  <c r="Z115" i="6" s="1"/>
  <c r="W116" i="6"/>
  <c r="X116" i="6"/>
  <c r="Z116" i="6" s="1"/>
  <c r="W117" i="6"/>
  <c r="X117" i="6"/>
  <c r="Z117" i="6" s="1"/>
  <c r="W118" i="6"/>
  <c r="X118" i="6"/>
  <c r="Z118" i="6" s="1"/>
  <c r="W119" i="6"/>
  <c r="X119" i="6"/>
  <c r="Z119" i="6" s="1"/>
  <c r="W120" i="6"/>
  <c r="X120" i="6"/>
  <c r="Z120" i="6"/>
  <c r="W121" i="6"/>
  <c r="X121" i="6"/>
  <c r="Z121" i="6" s="1"/>
  <c r="W122" i="6"/>
  <c r="X122" i="6"/>
  <c r="Z122" i="6" s="1"/>
  <c r="W123" i="6"/>
  <c r="X123" i="6"/>
  <c r="Z123" i="6" s="1"/>
  <c r="W124" i="6"/>
  <c r="X124" i="6"/>
  <c r="Z124" i="6" s="1"/>
  <c r="W125" i="6"/>
  <c r="X125" i="6"/>
  <c r="Z125" i="6" s="1"/>
  <c r="W126" i="6"/>
  <c r="X126" i="6"/>
  <c r="Z126" i="6" s="1"/>
  <c r="W127" i="6"/>
  <c r="X127" i="6"/>
  <c r="Z127" i="6" s="1"/>
  <c r="W128" i="6"/>
  <c r="X128" i="6"/>
  <c r="Z128" i="6"/>
  <c r="W129" i="6"/>
  <c r="X129" i="6"/>
  <c r="Z129" i="6" s="1"/>
  <c r="W130" i="6"/>
  <c r="X130" i="6"/>
  <c r="Z130" i="6" s="1"/>
  <c r="W131" i="6"/>
  <c r="X131" i="6"/>
  <c r="Z131" i="6" s="1"/>
  <c r="W132" i="6"/>
  <c r="X132" i="6"/>
  <c r="Z132" i="6" s="1"/>
  <c r="W133" i="6"/>
  <c r="X133" i="6"/>
  <c r="Z133" i="6" s="1"/>
  <c r="W134" i="6"/>
  <c r="X134" i="6"/>
  <c r="Z134" i="6" s="1"/>
  <c r="W135" i="6"/>
  <c r="X135" i="6"/>
  <c r="Z135" i="6" s="1"/>
  <c r="W136" i="6"/>
  <c r="X136" i="6"/>
  <c r="Z136" i="6" s="1"/>
  <c r="W137" i="6"/>
  <c r="X137" i="6"/>
  <c r="Z137" i="6"/>
  <c r="W138" i="6"/>
  <c r="X138" i="6"/>
  <c r="Z138" i="6" s="1"/>
  <c r="W139" i="6"/>
  <c r="X139" i="6"/>
  <c r="Z139" i="6" s="1"/>
  <c r="W140" i="6"/>
  <c r="X140" i="6"/>
  <c r="Z140" i="6" s="1"/>
  <c r="W141" i="6"/>
  <c r="X141" i="6"/>
  <c r="Z141" i="6" s="1"/>
  <c r="W142" i="6"/>
  <c r="X142" i="6"/>
  <c r="Z142" i="6" s="1"/>
  <c r="W143" i="6"/>
  <c r="X143" i="6"/>
  <c r="Z143" i="6" s="1"/>
  <c r="W144" i="6"/>
  <c r="X144" i="6"/>
  <c r="Z144" i="6"/>
  <c r="W145" i="6"/>
  <c r="X145" i="6"/>
  <c r="Z145" i="6" s="1"/>
  <c r="W146" i="6"/>
  <c r="X146" i="6"/>
  <c r="Z146" i="6" s="1"/>
  <c r="W147" i="6"/>
  <c r="X147" i="6"/>
  <c r="Z147" i="6" s="1"/>
  <c r="W148" i="6"/>
  <c r="X148" i="6"/>
  <c r="Z148" i="6"/>
  <c r="W149" i="6"/>
  <c r="X149" i="6"/>
  <c r="Z149" i="6" s="1"/>
  <c r="W150" i="6"/>
  <c r="X150" i="6"/>
  <c r="Z150" i="6" s="1"/>
  <c r="W151" i="6"/>
  <c r="X151" i="6"/>
  <c r="Z151" i="6" s="1"/>
  <c r="W152" i="6"/>
  <c r="X152" i="6"/>
  <c r="Z152" i="6"/>
  <c r="W153" i="6"/>
  <c r="X153" i="6"/>
  <c r="Z153" i="6" s="1"/>
  <c r="W154" i="6"/>
  <c r="X154" i="6"/>
  <c r="Z154" i="6" s="1"/>
  <c r="W155" i="6"/>
  <c r="X155" i="6"/>
  <c r="Z155" i="6" s="1"/>
  <c r="W156" i="6"/>
  <c r="X156" i="6"/>
  <c r="Z156" i="6" s="1"/>
  <c r="W157" i="6"/>
  <c r="X157" i="6"/>
  <c r="Z157" i="6" s="1"/>
  <c r="W158" i="6"/>
  <c r="X158" i="6"/>
  <c r="Z158" i="6" s="1"/>
  <c r="X33" i="7"/>
  <c r="X4" i="7"/>
  <c r="X64" i="7"/>
  <c r="X43" i="7"/>
  <c r="X8" i="7"/>
  <c r="X6" i="7"/>
  <c r="AA6" i="7"/>
  <c r="X15" i="7"/>
  <c r="X65" i="7"/>
  <c r="X13" i="7"/>
  <c r="X10" i="7"/>
  <c r="X26" i="7"/>
  <c r="X66" i="7"/>
  <c r="X34" i="7"/>
  <c r="AA34" i="7"/>
  <c r="X67" i="7"/>
  <c r="X68" i="7"/>
  <c r="X5" i="7"/>
  <c r="X69" i="7"/>
  <c r="X16" i="7"/>
  <c r="X63" i="7"/>
  <c r="X29" i="7"/>
  <c r="AA29" i="7"/>
  <c r="X70" i="7"/>
  <c r="X14" i="7"/>
  <c r="X7" i="7"/>
  <c r="X22" i="7"/>
  <c r="X71" i="7"/>
  <c r="X11" i="7"/>
  <c r="X72" i="7"/>
  <c r="X50" i="7"/>
  <c r="X59" i="7"/>
  <c r="X56" i="7"/>
  <c r="X49" i="7"/>
  <c r="X57" i="7"/>
  <c r="X73" i="7"/>
  <c r="X20" i="7"/>
  <c r="X18" i="7"/>
  <c r="X17" i="7"/>
  <c r="X19" i="7"/>
  <c r="X9" i="7"/>
  <c r="X38" i="7"/>
  <c r="X74" i="7"/>
  <c r="X52" i="7"/>
  <c r="X60" i="7"/>
  <c r="X75" i="7"/>
  <c r="X76" i="7"/>
  <c r="X47" i="7"/>
  <c r="X77" i="7"/>
  <c r="X32" i="7"/>
  <c r="X31" i="7"/>
  <c r="X28" i="7"/>
  <c r="X12" i="7"/>
  <c r="X54" i="7"/>
  <c r="X21" i="7"/>
  <c r="X39" i="7"/>
  <c r="X78" i="7"/>
  <c r="X36" i="7"/>
  <c r="X44" i="7"/>
  <c r="X41" i="7"/>
  <c r="X79" i="7"/>
  <c r="X46" i="7"/>
  <c r="X80" i="7"/>
  <c r="X45" i="7"/>
  <c r="X81" i="7"/>
  <c r="X82" i="7"/>
  <c r="X61" i="7"/>
  <c r="X58" i="7"/>
  <c r="X83" i="7"/>
  <c r="X40" i="7"/>
  <c r="X23" i="7"/>
  <c r="X25" i="7"/>
  <c r="AA25" i="7"/>
  <c r="X48" i="7"/>
  <c r="X30" i="7"/>
  <c r="X84" i="7"/>
  <c r="X37" i="7"/>
  <c r="X85" i="7"/>
  <c r="AA85" i="7"/>
  <c r="X62" i="7"/>
  <c r="X35" i="7"/>
  <c r="X27" i="7"/>
  <c r="X86" i="7"/>
  <c r="X87" i="7"/>
  <c r="X88" i="7"/>
  <c r="X24" i="7"/>
  <c r="X42" i="7"/>
  <c r="AA42" i="7"/>
  <c r="X89" i="7"/>
  <c r="X53" i="7"/>
  <c r="X90" i="7"/>
  <c r="AA90" i="7"/>
  <c r="X55" i="7"/>
  <c r="X51" i="7"/>
  <c r="X91" i="7"/>
  <c r="W92" i="7"/>
  <c r="X92" i="7"/>
  <c r="Z92" i="7" s="1"/>
  <c r="W93" i="7"/>
  <c r="X93" i="7"/>
  <c r="Z93" i="7" s="1"/>
  <c r="W94" i="7"/>
  <c r="X94" i="7"/>
  <c r="Z94" i="7" s="1"/>
  <c r="W95" i="7"/>
  <c r="X95" i="7"/>
  <c r="W96" i="7"/>
  <c r="X96" i="7"/>
  <c r="Z96" i="7" s="1"/>
  <c r="W97" i="7"/>
  <c r="X97" i="7"/>
  <c r="Z97" i="7" s="1"/>
  <c r="W98" i="7"/>
  <c r="X98" i="7"/>
  <c r="Z98" i="7" s="1"/>
  <c r="W99" i="7"/>
  <c r="X99" i="7"/>
  <c r="Z99" i="7" s="1"/>
  <c r="W100" i="7"/>
  <c r="X100" i="7"/>
  <c r="Z100" i="7" s="1"/>
  <c r="W101" i="7"/>
  <c r="X101" i="7"/>
  <c r="Z101" i="7" s="1"/>
  <c r="W102" i="7"/>
  <c r="X102" i="7"/>
  <c r="Z102" i="7"/>
  <c r="W103" i="7"/>
  <c r="X103" i="7"/>
  <c r="Z103" i="7" s="1"/>
  <c r="W104" i="7"/>
  <c r="X104" i="7"/>
  <c r="Z104" i="7" s="1"/>
  <c r="W105" i="7"/>
  <c r="X105" i="7"/>
  <c r="Z105" i="7" s="1"/>
  <c r="W106" i="7"/>
  <c r="X106" i="7"/>
  <c r="Z106" i="7"/>
  <c r="W107" i="7"/>
  <c r="X107" i="7"/>
  <c r="Z107" i="7" s="1"/>
  <c r="W108" i="7"/>
  <c r="X108" i="7"/>
  <c r="Z108" i="7" s="1"/>
  <c r="W109" i="7"/>
  <c r="X109" i="7"/>
  <c r="Z109" i="7" s="1"/>
  <c r="W110" i="7"/>
  <c r="X110" i="7"/>
  <c r="Z110" i="7" s="1"/>
  <c r="W111" i="7"/>
  <c r="X111" i="7"/>
  <c r="Z111" i="7" s="1"/>
  <c r="W112" i="7"/>
  <c r="X112" i="7"/>
  <c r="Z112" i="7" s="1"/>
  <c r="W113" i="7"/>
  <c r="X113" i="7"/>
  <c r="Z113" i="7" s="1"/>
  <c r="W114" i="7"/>
  <c r="X114" i="7"/>
  <c r="Z114" i="7" s="1"/>
  <c r="W115" i="7"/>
  <c r="X115" i="7"/>
  <c r="Z115" i="7" s="1"/>
  <c r="W116" i="7"/>
  <c r="X116" i="7"/>
  <c r="Z116" i="7" s="1"/>
  <c r="W117" i="7"/>
  <c r="X117" i="7"/>
  <c r="Z117" i="7" s="1"/>
  <c r="W118" i="7"/>
  <c r="X118" i="7"/>
  <c r="Z118" i="7" s="1"/>
  <c r="W119" i="7"/>
  <c r="X119" i="7"/>
  <c r="Z119" i="7"/>
  <c r="W120" i="7"/>
  <c r="X120" i="7"/>
  <c r="Z120" i="7" s="1"/>
  <c r="W121" i="7"/>
  <c r="X121" i="7"/>
  <c r="Z121" i="7" s="1"/>
  <c r="W122" i="7"/>
  <c r="X122" i="7"/>
  <c r="Z122" i="7"/>
  <c r="W123" i="7"/>
  <c r="X123" i="7"/>
  <c r="Z123" i="7"/>
  <c r="W124" i="7"/>
  <c r="X124" i="7"/>
  <c r="Z124" i="7" s="1"/>
  <c r="W125" i="7"/>
  <c r="X125" i="7"/>
  <c r="Z125" i="7" s="1"/>
  <c r="W126" i="7"/>
  <c r="X126" i="7"/>
  <c r="Z126" i="7" s="1"/>
  <c r="W127" i="7"/>
  <c r="X127" i="7"/>
  <c r="Z127" i="7" s="1"/>
  <c r="W128" i="7"/>
  <c r="X128" i="7"/>
  <c r="Z128" i="7" s="1"/>
  <c r="W129" i="7"/>
  <c r="X129" i="7"/>
  <c r="Z129" i="7" s="1"/>
  <c r="W130" i="7"/>
  <c r="X130" i="7"/>
  <c r="Z130" i="7" s="1"/>
  <c r="W131" i="7"/>
  <c r="X131" i="7"/>
  <c r="Z131" i="7" s="1"/>
  <c r="W132" i="7"/>
  <c r="X132" i="7"/>
  <c r="Z132" i="7" s="1"/>
  <c r="W133" i="7"/>
  <c r="X133" i="7"/>
  <c r="Z133" i="7" s="1"/>
  <c r="W134" i="7"/>
  <c r="X134" i="7"/>
  <c r="Z134" i="7"/>
  <c r="W135" i="7"/>
  <c r="X135" i="7"/>
  <c r="Z135" i="7" s="1"/>
  <c r="W136" i="7"/>
  <c r="X136" i="7"/>
  <c r="Z136" i="7" s="1"/>
  <c r="W137" i="7"/>
  <c r="X137" i="7"/>
  <c r="Z137" i="7" s="1"/>
  <c r="W138" i="7"/>
  <c r="X138" i="7"/>
  <c r="Z138" i="7"/>
  <c r="W139" i="7"/>
  <c r="X139" i="7"/>
  <c r="Z139" i="7"/>
  <c r="W140" i="7"/>
  <c r="X140" i="7"/>
  <c r="Z140" i="7" s="1"/>
  <c r="W141" i="7"/>
  <c r="X141" i="7"/>
  <c r="Z141" i="7" s="1"/>
  <c r="W142" i="7"/>
  <c r="X142" i="7"/>
  <c r="Z142" i="7" s="1"/>
  <c r="W143" i="7"/>
  <c r="X143" i="7"/>
  <c r="Z143" i="7"/>
  <c r="W144" i="7"/>
  <c r="X144" i="7"/>
  <c r="Z144" i="7" s="1"/>
  <c r="W145" i="7"/>
  <c r="X145" i="7"/>
  <c r="Z145" i="7" s="1"/>
  <c r="W146" i="7"/>
  <c r="X146" i="7"/>
  <c r="Z146" i="7" s="1"/>
  <c r="W147" i="7"/>
  <c r="X147" i="7"/>
  <c r="Z147" i="7" s="1"/>
  <c r="W148" i="7"/>
  <c r="X148" i="7"/>
  <c r="Z148" i="7" s="1"/>
  <c r="W149" i="7"/>
  <c r="X149" i="7"/>
  <c r="Z149" i="7" s="1"/>
  <c r="W150" i="7"/>
  <c r="X150" i="7"/>
  <c r="Z150" i="7"/>
  <c r="W151" i="7"/>
  <c r="X151" i="7"/>
  <c r="Z151" i="7"/>
  <c r="W152" i="7"/>
  <c r="X152" i="7"/>
  <c r="Z152" i="7" s="1"/>
  <c r="W153" i="7"/>
  <c r="X153" i="7"/>
  <c r="Z153" i="7" s="1"/>
  <c r="W154" i="7"/>
  <c r="X154" i="7"/>
  <c r="Z154" i="7" s="1"/>
  <c r="W155" i="7"/>
  <c r="X155" i="7"/>
  <c r="Z155" i="7"/>
  <c r="W156" i="7"/>
  <c r="X156" i="7"/>
  <c r="Z156" i="7" s="1"/>
  <c r="W157" i="7"/>
  <c r="X157" i="7"/>
  <c r="Z157" i="7" s="1"/>
  <c r="W158" i="7"/>
  <c r="X158" i="7"/>
  <c r="Z158" i="7" s="1"/>
  <c r="W159" i="7"/>
  <c r="X159" i="7"/>
  <c r="Z159" i="7" s="1"/>
  <c r="W160" i="7"/>
  <c r="X160" i="7"/>
  <c r="Z160" i="7" s="1"/>
  <c r="X22" i="8"/>
  <c r="X4" i="8"/>
  <c r="X23" i="8"/>
  <c r="AA23" i="8"/>
  <c r="X5" i="8"/>
  <c r="X24" i="8"/>
  <c r="AA24" i="8"/>
  <c r="X10" i="8"/>
  <c r="X25" i="8"/>
  <c r="X7" i="8"/>
  <c r="X18" i="8"/>
  <c r="X26" i="8"/>
  <c r="X6" i="8"/>
  <c r="X27" i="8"/>
  <c r="X28" i="8"/>
  <c r="AA28" i="8"/>
  <c r="X29" i="8"/>
  <c r="X30" i="8"/>
  <c r="X31" i="8"/>
  <c r="X20" i="8"/>
  <c r="AA20" i="8"/>
  <c r="X13" i="8"/>
  <c r="X8" i="8"/>
  <c r="X32" i="8"/>
  <c r="X33" i="8"/>
  <c r="AA33" i="8"/>
  <c r="X34" i="8"/>
  <c r="X21" i="8"/>
  <c r="AA21" i="8"/>
  <c r="X14" i="8"/>
  <c r="X35" i="8"/>
  <c r="AA35" i="8"/>
  <c r="X16" i="8"/>
  <c r="X12" i="8"/>
  <c r="AA12" i="8"/>
  <c r="X19" i="8"/>
  <c r="X36" i="8"/>
  <c r="AA36" i="8"/>
  <c r="X37" i="8"/>
  <c r="X38" i="8"/>
  <c r="X17" i="8"/>
  <c r="X39" i="8"/>
  <c r="AA39" i="8"/>
  <c r="X40" i="8"/>
  <c r="X15" i="8"/>
  <c r="X41" i="8"/>
  <c r="X11" i="8"/>
  <c r="AA11" i="8"/>
  <c r="X42" i="8"/>
  <c r="X43" i="8"/>
  <c r="AA43" i="8"/>
  <c r="X44" i="8"/>
  <c r="X45" i="8"/>
  <c r="AA45" i="8"/>
  <c r="X46" i="8"/>
  <c r="X47" i="8"/>
  <c r="AA47" i="8"/>
  <c r="X48" i="8"/>
  <c r="X49" i="8"/>
  <c r="AA49" i="8"/>
  <c r="X50" i="8"/>
  <c r="X51" i="8"/>
  <c r="AA51" i="8"/>
  <c r="X52" i="8"/>
  <c r="X53" i="8"/>
  <c r="AA53" i="8"/>
  <c r="X54" i="8"/>
  <c r="X55" i="8"/>
  <c r="AA55" i="8"/>
  <c r="X56" i="8"/>
  <c r="X57" i="8"/>
  <c r="AA57" i="8"/>
  <c r="X58" i="8"/>
  <c r="X59" i="8"/>
  <c r="AA59" i="8"/>
  <c r="X60" i="8"/>
  <c r="X61" i="8"/>
  <c r="AA61" i="8"/>
  <c r="X62" i="8"/>
  <c r="X63" i="8"/>
  <c r="AA63" i="8"/>
  <c r="X64" i="8"/>
  <c r="AA64" i="8"/>
  <c r="X65" i="8"/>
  <c r="AA65" i="8"/>
  <c r="X66" i="8"/>
  <c r="X67" i="8"/>
  <c r="AA67" i="8"/>
  <c r="X68" i="8"/>
  <c r="X69" i="8"/>
  <c r="AA69" i="8"/>
  <c r="X70" i="8"/>
  <c r="X71" i="8"/>
  <c r="AA71" i="8"/>
  <c r="X72" i="8"/>
  <c r="X73" i="8"/>
  <c r="AA73" i="8"/>
  <c r="W74" i="8"/>
  <c r="X74" i="8"/>
  <c r="Z74" i="8" s="1"/>
  <c r="W75" i="8"/>
  <c r="X75" i="8"/>
  <c r="Z75" i="8" s="1"/>
  <c r="W76" i="8"/>
  <c r="X76" i="8"/>
  <c r="Z76" i="8"/>
  <c r="W77" i="8"/>
  <c r="X77" i="8"/>
  <c r="Z77" i="8" s="1"/>
  <c r="W78" i="8"/>
  <c r="X78" i="8"/>
  <c r="Z78" i="8" s="1"/>
  <c r="W79" i="8"/>
  <c r="X79" i="8"/>
  <c r="Z79" i="8" s="1"/>
  <c r="W80" i="8"/>
  <c r="X80" i="8"/>
  <c r="Z80" i="8" s="1"/>
  <c r="W81" i="8"/>
  <c r="X81" i="8"/>
  <c r="Z81" i="8" s="1"/>
  <c r="W82" i="8"/>
  <c r="X82" i="8"/>
  <c r="Z82" i="8" s="1"/>
  <c r="W83" i="8"/>
  <c r="X83" i="8"/>
  <c r="Z83" i="8" s="1"/>
  <c r="W84" i="8"/>
  <c r="X84" i="8"/>
  <c r="Z84" i="8" s="1"/>
  <c r="W85" i="8"/>
  <c r="X85" i="8"/>
  <c r="Z85" i="8" s="1"/>
  <c r="W86" i="8"/>
  <c r="X86" i="8"/>
  <c r="Z86" i="8" s="1"/>
  <c r="W87" i="8"/>
  <c r="X87" i="8"/>
  <c r="Z87" i="8" s="1"/>
  <c r="W88" i="8"/>
  <c r="X88" i="8"/>
  <c r="Z88" i="8" s="1"/>
  <c r="W89" i="8"/>
  <c r="X89" i="8"/>
  <c r="Z89" i="8"/>
  <c r="W90" i="8"/>
  <c r="X90" i="8"/>
  <c r="Z90" i="8" s="1"/>
  <c r="W91" i="8"/>
  <c r="X91" i="8"/>
  <c r="Z91" i="8" s="1"/>
  <c r="W92" i="8"/>
  <c r="X92" i="8"/>
  <c r="Z92" i="8"/>
  <c r="W93" i="8"/>
  <c r="X93" i="8"/>
  <c r="Z93" i="8"/>
  <c r="W94" i="8"/>
  <c r="X94" i="8"/>
  <c r="Z94" i="8" s="1"/>
  <c r="W95" i="8"/>
  <c r="X95" i="8"/>
  <c r="Z95" i="8" s="1"/>
  <c r="W96" i="8"/>
  <c r="X96" i="8"/>
  <c r="Z96" i="8" s="1"/>
  <c r="W97" i="8"/>
  <c r="X97" i="8"/>
  <c r="Z97" i="8" s="1"/>
  <c r="W98" i="8"/>
  <c r="X98" i="8"/>
  <c r="Z98" i="8" s="1"/>
  <c r="W99" i="8"/>
  <c r="X99" i="8"/>
  <c r="Z99" i="8" s="1"/>
  <c r="W100" i="8"/>
  <c r="X100" i="8"/>
  <c r="Z100" i="8" s="1"/>
  <c r="W101" i="8"/>
  <c r="X101" i="8"/>
  <c r="Z101" i="8" s="1"/>
  <c r="W102" i="8"/>
  <c r="X102" i="8"/>
  <c r="Z102" i="8" s="1"/>
  <c r="W103" i="8"/>
  <c r="X103" i="8"/>
  <c r="Z103" i="8" s="1"/>
  <c r="W104" i="8"/>
  <c r="X104" i="8"/>
  <c r="Z104" i="8"/>
  <c r="W105" i="8"/>
  <c r="X105" i="8"/>
  <c r="Z105" i="8" s="1"/>
  <c r="W106" i="8"/>
  <c r="X106" i="8"/>
  <c r="Z106" i="8" s="1"/>
  <c r="X4" i="12"/>
  <c r="Y4" i="12"/>
  <c r="AA4" i="12" s="1"/>
  <c r="X5" i="12"/>
  <c r="Y5" i="12"/>
  <c r="AA5" i="12"/>
  <c r="X6" i="12"/>
  <c r="Y6" i="12"/>
  <c r="AA6" i="12"/>
  <c r="X7" i="12"/>
  <c r="Y7" i="12"/>
  <c r="AA7" i="12" s="1"/>
  <c r="X8" i="12"/>
  <c r="Y8" i="12"/>
  <c r="AA8" i="12" s="1"/>
  <c r="X9" i="12"/>
  <c r="Y9" i="12"/>
  <c r="AA9" i="12" s="1"/>
  <c r="X10" i="12"/>
  <c r="Y10" i="12"/>
  <c r="AA10" i="12"/>
  <c r="X11" i="12"/>
  <c r="Y11" i="12"/>
  <c r="AA11" i="12" s="1"/>
  <c r="X12" i="12"/>
  <c r="Y12" i="12"/>
  <c r="AA12" i="12" s="1"/>
  <c r="X13" i="12"/>
  <c r="Y13" i="12"/>
  <c r="AA13" i="12" s="1"/>
  <c r="X14" i="12"/>
  <c r="Y14" i="12"/>
  <c r="AA14" i="12" s="1"/>
  <c r="X15" i="12"/>
  <c r="Y15" i="12"/>
  <c r="AA15" i="12" s="1"/>
  <c r="X16" i="12"/>
  <c r="Y16" i="12"/>
  <c r="AA16" i="12" s="1"/>
  <c r="X17" i="12"/>
  <c r="Y17" i="12"/>
  <c r="AA17" i="12"/>
  <c r="X18" i="12"/>
  <c r="Y18" i="12"/>
  <c r="AA18" i="12"/>
  <c r="X19" i="12"/>
  <c r="Y19" i="12"/>
  <c r="AA19" i="12" s="1"/>
  <c r="X20" i="12"/>
  <c r="Y20" i="12"/>
  <c r="AA20" i="12" s="1"/>
  <c r="X21" i="12"/>
  <c r="Y21" i="12"/>
  <c r="AA21" i="12" s="1"/>
  <c r="X22" i="12"/>
  <c r="Y22" i="12"/>
  <c r="AA22" i="12"/>
  <c r="X23" i="12"/>
  <c r="Y23" i="12"/>
  <c r="AA23" i="12" s="1"/>
  <c r="X24" i="12"/>
  <c r="Y24" i="12"/>
  <c r="AA24" i="12" s="1"/>
  <c r="X25" i="12"/>
  <c r="Y25" i="12"/>
  <c r="AA25" i="12" s="1"/>
  <c r="X26" i="12"/>
  <c r="Y26" i="12"/>
  <c r="AA26" i="12" s="1"/>
  <c r="X27" i="12"/>
  <c r="Y27" i="12"/>
  <c r="AA27" i="12" s="1"/>
  <c r="X28" i="12"/>
  <c r="Y28" i="12"/>
  <c r="AA28" i="12" s="1"/>
  <c r="X29" i="12"/>
  <c r="Y29" i="12"/>
  <c r="AA29" i="12" s="1"/>
  <c r="X30" i="12"/>
  <c r="Y30" i="12"/>
  <c r="AA30" i="12" s="1"/>
  <c r="X31" i="12"/>
  <c r="Y31" i="12"/>
  <c r="AA31" i="12" s="1"/>
  <c r="X32" i="12"/>
  <c r="AA32" i="12"/>
  <c r="X33" i="12"/>
  <c r="Y33" i="12"/>
  <c r="AA33" i="12"/>
  <c r="X34" i="12"/>
  <c r="Y34" i="12"/>
  <c r="AA34" i="12" s="1"/>
  <c r="X35" i="12"/>
  <c r="Y35" i="12"/>
  <c r="AA35" i="12" s="1"/>
  <c r="X36" i="12"/>
  <c r="Y36" i="12"/>
  <c r="AA36" i="12" s="1"/>
  <c r="X37" i="12"/>
  <c r="Y37" i="12"/>
  <c r="AA37" i="12" s="1"/>
  <c r="X38" i="12"/>
  <c r="Y38" i="12"/>
  <c r="AA38" i="12" s="1"/>
  <c r="X39" i="12"/>
  <c r="Y39" i="12"/>
  <c r="AA39" i="12" s="1"/>
  <c r="X40" i="12"/>
  <c r="Y40" i="12"/>
  <c r="AA40" i="12" s="1"/>
  <c r="X41" i="12"/>
  <c r="Y41" i="12"/>
  <c r="AA41" i="12" s="1"/>
  <c r="X42" i="12"/>
  <c r="Y42" i="12"/>
  <c r="AA42" i="12" s="1"/>
  <c r="X43" i="12"/>
  <c r="Y43" i="12"/>
  <c r="AA43" i="12" s="1"/>
  <c r="X44" i="12"/>
  <c r="Y44" i="12"/>
  <c r="AA44" i="12" s="1"/>
  <c r="X45" i="12"/>
  <c r="Y45" i="12"/>
  <c r="AA45" i="12"/>
  <c r="X46" i="12"/>
  <c r="Y46" i="12"/>
  <c r="AA46" i="12" s="1"/>
  <c r="X47" i="12"/>
  <c r="Y47" i="12"/>
  <c r="AA47" i="12" s="1"/>
  <c r="X48" i="12"/>
  <c r="Y48" i="12"/>
  <c r="AA48" i="12"/>
  <c r="X49" i="12"/>
  <c r="Y49" i="12"/>
  <c r="AA49" i="12" s="1"/>
  <c r="X50" i="12"/>
  <c r="Y50" i="12"/>
  <c r="AA50" i="12" s="1"/>
  <c r="X51" i="12"/>
  <c r="Y51" i="12"/>
  <c r="AA51" i="12" s="1"/>
  <c r="X52" i="12"/>
  <c r="Y52" i="12"/>
  <c r="AA52" i="12" s="1"/>
  <c r="X53" i="12"/>
  <c r="Y53" i="12"/>
  <c r="AA53" i="12" s="1"/>
  <c r="X54" i="12"/>
  <c r="Y54" i="12"/>
  <c r="AA54" i="12"/>
  <c r="X55" i="12"/>
  <c r="Y55" i="12"/>
  <c r="AA55" i="12" s="1"/>
  <c r="X56" i="12"/>
  <c r="Y56" i="12"/>
  <c r="AA56" i="12" s="1"/>
  <c r="X57" i="12"/>
  <c r="Y57" i="12"/>
  <c r="AA57" i="12"/>
  <c r="X58" i="12"/>
  <c r="Y58" i="12"/>
  <c r="AA58" i="12" s="1"/>
  <c r="X59" i="12"/>
  <c r="Y59" i="12"/>
  <c r="AA59" i="12" s="1"/>
  <c r="X60" i="12"/>
  <c r="Y60" i="12"/>
  <c r="AA60" i="12" s="1"/>
  <c r="X61" i="12"/>
  <c r="Y61" i="12"/>
  <c r="AA61" i="12" s="1"/>
  <c r="X62" i="12"/>
  <c r="AA62" i="12"/>
  <c r="X63" i="12"/>
  <c r="Y63" i="12"/>
  <c r="AA63" i="12" s="1"/>
  <c r="X64" i="12"/>
  <c r="AA64" i="12"/>
  <c r="X65" i="12"/>
  <c r="Y65" i="12"/>
  <c r="AA65" i="12" s="1"/>
  <c r="X66" i="12"/>
  <c r="Y66" i="12"/>
  <c r="AA66" i="12"/>
  <c r="X67" i="12"/>
  <c r="Y67" i="12"/>
  <c r="AA67" i="12" s="1"/>
  <c r="X68" i="12"/>
  <c r="Y68" i="12"/>
  <c r="AA68" i="12"/>
  <c r="X69" i="12"/>
  <c r="Y69" i="12"/>
  <c r="AA69" i="12" s="1"/>
  <c r="X70" i="12"/>
  <c r="Y70" i="12"/>
  <c r="AA70" i="12" s="1"/>
  <c r="X71" i="12"/>
  <c r="Y71" i="12"/>
  <c r="AA71" i="12"/>
  <c r="X72" i="12"/>
  <c r="Y72" i="12"/>
  <c r="AA72" i="12" s="1"/>
  <c r="X73" i="12"/>
  <c r="Y73" i="12"/>
  <c r="AA73" i="12" s="1"/>
  <c r="X74" i="12"/>
  <c r="Y74" i="12"/>
  <c r="AA74" i="12"/>
  <c r="X75" i="12"/>
  <c r="Y75" i="12"/>
  <c r="AA75" i="12"/>
  <c r="X76" i="12"/>
  <c r="Y76" i="12"/>
  <c r="AA76" i="12" s="1"/>
  <c r="X77" i="12"/>
  <c r="Y77" i="12"/>
  <c r="AA77" i="12" s="1"/>
  <c r="X78" i="12"/>
  <c r="Y78" i="12"/>
  <c r="AA78" i="12"/>
  <c r="X79" i="12"/>
  <c r="Y79" i="12"/>
  <c r="AA79" i="12" s="1"/>
  <c r="X80" i="12"/>
  <c r="Y80" i="12"/>
  <c r="AA80" i="12" s="1"/>
  <c r="X81" i="12"/>
  <c r="Y81" i="12"/>
  <c r="AA81" i="12" s="1"/>
  <c r="X82" i="12"/>
  <c r="Y82" i="12"/>
  <c r="AA82" i="12"/>
  <c r="X83" i="12"/>
  <c r="Y83" i="12"/>
  <c r="AA83" i="12"/>
  <c r="X84" i="12"/>
  <c r="Y84" i="12"/>
  <c r="AA84" i="12"/>
  <c r="X85" i="12"/>
  <c r="Y85" i="12"/>
  <c r="AA85" i="12" s="1"/>
  <c r="X86" i="12"/>
  <c r="Y86" i="12"/>
  <c r="AA86" i="12"/>
  <c r="X87" i="12"/>
  <c r="Y87" i="12"/>
  <c r="AA87" i="12"/>
  <c r="X88" i="12"/>
  <c r="Y88" i="12"/>
  <c r="AA88" i="12" s="1"/>
  <c r="X89" i="12"/>
  <c r="Y89" i="12"/>
  <c r="AA89" i="12" s="1"/>
  <c r="X90" i="12"/>
  <c r="Y90" i="12"/>
  <c r="AA90" i="12" s="1"/>
  <c r="X91" i="12"/>
  <c r="Y91" i="12"/>
  <c r="AA91" i="12" s="1"/>
  <c r="X92" i="12"/>
  <c r="Y92" i="12"/>
  <c r="AA92" i="12" s="1"/>
  <c r="X93" i="12"/>
  <c r="Y93" i="12"/>
  <c r="AA93" i="12" s="1"/>
  <c r="X94" i="12"/>
  <c r="AA94" i="12"/>
  <c r="X95" i="12"/>
  <c r="Y95" i="12"/>
  <c r="AA95" i="12" s="1"/>
  <c r="X96" i="12"/>
  <c r="Y96" i="12"/>
  <c r="AA96" i="12" s="1"/>
  <c r="X97" i="12"/>
  <c r="Y97" i="12"/>
  <c r="AA97" i="12" s="1"/>
  <c r="X98" i="12"/>
  <c r="Y98" i="12"/>
  <c r="AA98" i="12"/>
  <c r="X99" i="12"/>
  <c r="Y99" i="12"/>
  <c r="AA99" i="12" s="1"/>
  <c r="X100" i="12"/>
  <c r="Y100" i="12"/>
  <c r="AA100" i="12" s="1"/>
  <c r="X101" i="12"/>
  <c r="Y101" i="12"/>
  <c r="AA101" i="12" s="1"/>
  <c r="X102" i="12"/>
  <c r="Y102" i="12"/>
  <c r="AA102" i="12" s="1"/>
  <c r="X103" i="12"/>
  <c r="Y103" i="12"/>
  <c r="AA103" i="12" s="1"/>
  <c r="X104" i="12"/>
  <c r="Y104" i="12"/>
  <c r="AA104" i="12" s="1"/>
  <c r="X105" i="12"/>
  <c r="Y105" i="12"/>
  <c r="AA105" i="12" s="1"/>
  <c r="X106" i="12"/>
  <c r="Y106" i="12"/>
  <c r="AA106" i="12" s="1"/>
  <c r="X107" i="12"/>
  <c r="Y107" i="12"/>
  <c r="AA107" i="12" s="1"/>
  <c r="X108" i="12"/>
  <c r="Y108" i="12"/>
  <c r="AA108" i="12" s="1"/>
  <c r="X109" i="12"/>
  <c r="Y109" i="12"/>
  <c r="AA109" i="12" s="1"/>
  <c r="X110" i="12"/>
  <c r="Y110" i="12"/>
  <c r="AA110" i="12" s="1"/>
  <c r="X111" i="12"/>
  <c r="Y111" i="12"/>
  <c r="AA111" i="12" s="1"/>
  <c r="X112" i="12"/>
  <c r="Y112" i="12"/>
  <c r="AA112" i="12" s="1"/>
  <c r="X113" i="12"/>
  <c r="Y113" i="12"/>
  <c r="AA113" i="12" s="1"/>
  <c r="X114" i="12"/>
  <c r="Y114" i="12"/>
  <c r="AA114" i="12" s="1"/>
  <c r="X115" i="12"/>
  <c r="Y115" i="12"/>
  <c r="AA115" i="12" s="1"/>
  <c r="X116" i="12"/>
  <c r="Y116" i="12"/>
  <c r="AA116" i="12" s="1"/>
  <c r="X117" i="12"/>
  <c r="Y117" i="12"/>
  <c r="AA117" i="12"/>
  <c r="X118" i="12"/>
  <c r="Y118" i="12"/>
  <c r="AA118" i="12" s="1"/>
  <c r="X119" i="12"/>
  <c r="Y119" i="12"/>
  <c r="AA119" i="12" s="1"/>
  <c r="X120" i="12"/>
  <c r="AA120" i="12"/>
  <c r="X121" i="12"/>
  <c r="Y121" i="12"/>
  <c r="AA121" i="12" s="1"/>
  <c r="X122" i="12"/>
  <c r="Y122" i="12"/>
  <c r="AA122" i="12" s="1"/>
  <c r="X123" i="12"/>
  <c r="Y123" i="12"/>
  <c r="AA123" i="12" s="1"/>
  <c r="X124" i="12"/>
  <c r="Y124" i="12"/>
  <c r="AA124" i="12"/>
  <c r="X125" i="12"/>
  <c r="Y125" i="12"/>
  <c r="AA125" i="12" s="1"/>
  <c r="X126" i="12"/>
  <c r="Y126" i="12"/>
  <c r="AA126" i="12" s="1"/>
  <c r="X127" i="12"/>
  <c r="Y127" i="12"/>
  <c r="AA127" i="12" s="1"/>
  <c r="X128" i="12"/>
  <c r="Y128" i="12"/>
  <c r="AA128" i="12"/>
  <c r="X129" i="12"/>
  <c r="Y129" i="12"/>
  <c r="AA129" i="12" s="1"/>
  <c r="X130" i="12"/>
  <c r="Y130" i="12"/>
  <c r="AA130" i="12" s="1"/>
  <c r="X131" i="12"/>
  <c r="Y131" i="12"/>
  <c r="AA131" i="12" s="1"/>
  <c r="X132" i="12"/>
  <c r="Y132" i="12"/>
  <c r="AA132" i="12" s="1"/>
  <c r="X133" i="12"/>
  <c r="Y133" i="12"/>
  <c r="AA133" i="12" s="1"/>
  <c r="X134" i="12"/>
  <c r="Y134" i="12"/>
  <c r="AA134" i="12" s="1"/>
  <c r="X135" i="12"/>
  <c r="Y135" i="12"/>
  <c r="AA135" i="12" s="1"/>
  <c r="X136" i="12"/>
  <c r="Y136" i="12"/>
  <c r="AA136" i="12" s="1"/>
  <c r="X137" i="12"/>
  <c r="Y137" i="12"/>
  <c r="AA137" i="12" s="1"/>
  <c r="X138" i="12"/>
  <c r="Y138" i="12"/>
  <c r="AA138" i="12" s="1"/>
  <c r="X139" i="12"/>
  <c r="Y139" i="12"/>
  <c r="AA139" i="12" s="1"/>
  <c r="X140" i="12"/>
  <c r="Y140" i="12"/>
  <c r="AA140" i="12" s="1"/>
  <c r="X141" i="12"/>
  <c r="Y141" i="12"/>
  <c r="AA141" i="12"/>
  <c r="X142" i="12"/>
  <c r="Y142" i="12"/>
  <c r="AA142" i="12" s="1"/>
  <c r="X143" i="12"/>
  <c r="Y143" i="12"/>
  <c r="AA143" i="12" s="1"/>
  <c r="X144" i="12"/>
  <c r="Y144" i="12"/>
  <c r="AA144" i="12"/>
  <c r="X145" i="12"/>
  <c r="Y145" i="12"/>
  <c r="AA145" i="12"/>
  <c r="X146" i="12"/>
  <c r="AA146" i="12"/>
  <c r="X147" i="12"/>
  <c r="Y147" i="12"/>
  <c r="AA147" i="12"/>
  <c r="X148" i="12"/>
  <c r="Y148" i="12"/>
  <c r="AA148" i="12"/>
  <c r="X149" i="12"/>
  <c r="Y149" i="12"/>
  <c r="AA149" i="12" s="1"/>
  <c r="X150" i="12"/>
  <c r="Y150" i="12"/>
  <c r="AA150" i="12" s="1"/>
  <c r="X151" i="12"/>
  <c r="Y151" i="12"/>
  <c r="AA151" i="12" s="1"/>
  <c r="X152" i="12"/>
  <c r="Y152" i="12"/>
  <c r="AA152" i="12" s="1"/>
  <c r="X153" i="12"/>
  <c r="Y153" i="12"/>
  <c r="AA153" i="12" s="1"/>
  <c r="X154" i="12"/>
  <c r="Y154" i="12"/>
  <c r="AA154" i="12" s="1"/>
  <c r="X155" i="12"/>
  <c r="Y155" i="12"/>
  <c r="AA155" i="12" s="1"/>
  <c r="X156" i="12"/>
  <c r="Y156" i="12"/>
  <c r="AA156" i="12" s="1"/>
  <c r="X157" i="12"/>
  <c r="Y157" i="12"/>
  <c r="AA157" i="12" s="1"/>
  <c r="X158" i="12"/>
  <c r="Y158" i="12"/>
  <c r="AA158" i="12" s="1"/>
  <c r="X159" i="12"/>
  <c r="Y159" i="12"/>
  <c r="AA159" i="12"/>
  <c r="X160" i="12"/>
  <c r="Y160" i="12"/>
  <c r="AA160" i="12" s="1"/>
  <c r="X161" i="12"/>
  <c r="Y161" i="12"/>
  <c r="AA161" i="12" s="1"/>
  <c r="X162" i="12"/>
  <c r="Y162" i="12"/>
  <c r="AA162" i="12" s="1"/>
  <c r="X163" i="12"/>
  <c r="Y163" i="12"/>
  <c r="AA163" i="12"/>
  <c r="X164" i="12"/>
  <c r="Y164" i="12"/>
  <c r="AA164" i="12"/>
  <c r="X165" i="12"/>
  <c r="Y165" i="12"/>
  <c r="AA165" i="12" s="1"/>
  <c r="X166" i="12"/>
  <c r="Y166" i="12"/>
  <c r="AA166" i="12" s="1"/>
  <c r="X167" i="12"/>
  <c r="Y167" i="12"/>
  <c r="AA167" i="12" s="1"/>
  <c r="X168" i="12"/>
  <c r="Y168" i="12"/>
  <c r="AA168" i="12"/>
  <c r="X169" i="12"/>
  <c r="Y169" i="12"/>
  <c r="AA169" i="12" s="1"/>
  <c r="X170" i="12"/>
  <c r="Y170" i="12"/>
  <c r="AA170" i="12" s="1"/>
  <c r="X171" i="12"/>
  <c r="Y171" i="12"/>
  <c r="AA171" i="12" s="1"/>
  <c r="X172" i="12"/>
  <c r="AA172" i="12"/>
  <c r="X173" i="12"/>
  <c r="Y173" i="12"/>
  <c r="AA173" i="12" s="1"/>
  <c r="X5" i="11"/>
  <c r="Y5" i="11"/>
  <c r="AA5" i="11" s="1"/>
  <c r="X6" i="11"/>
  <c r="Y6" i="11"/>
  <c r="AA6" i="11"/>
  <c r="X7" i="11"/>
  <c r="Y7" i="11"/>
  <c r="AA7" i="11" s="1"/>
  <c r="X8" i="11"/>
  <c r="Y8" i="11"/>
  <c r="AA8" i="11" s="1"/>
  <c r="X9" i="11"/>
  <c r="Y9" i="11"/>
  <c r="AA9" i="11"/>
  <c r="X10" i="11"/>
  <c r="Y10" i="11"/>
  <c r="AA10" i="11" s="1"/>
  <c r="X11" i="11"/>
  <c r="Y11" i="11"/>
  <c r="AA11" i="11" s="1"/>
  <c r="X12" i="11"/>
  <c r="Y12" i="11"/>
  <c r="AA12" i="11" s="1"/>
  <c r="X13" i="11"/>
  <c r="Y13" i="11"/>
  <c r="AA13" i="11" s="1"/>
  <c r="X14" i="11"/>
  <c r="Y14" i="11"/>
  <c r="AA14" i="11" s="1"/>
  <c r="X15" i="11"/>
  <c r="Y15" i="11"/>
  <c r="AA15" i="11" s="1"/>
  <c r="X16" i="11"/>
  <c r="Y16" i="11"/>
  <c r="AA16" i="11" s="1"/>
  <c r="X17" i="11"/>
  <c r="Y17" i="11"/>
  <c r="AA17" i="11"/>
  <c r="X18" i="11"/>
  <c r="Y18" i="11"/>
  <c r="AA18" i="11" s="1"/>
  <c r="X19" i="11"/>
  <c r="Y19" i="11"/>
  <c r="AA19" i="11" s="1"/>
  <c r="X20" i="11"/>
  <c r="Y20" i="11"/>
  <c r="AA20" i="11" s="1"/>
  <c r="X21" i="11"/>
  <c r="Y21" i="11"/>
  <c r="AA21" i="11" s="1"/>
  <c r="X22" i="11"/>
  <c r="Y22" i="11"/>
  <c r="AA22" i="11"/>
  <c r="X23" i="11"/>
  <c r="Y23" i="11"/>
  <c r="AA23" i="11" s="1"/>
  <c r="X24" i="11"/>
  <c r="Y24" i="11"/>
  <c r="AA24" i="11" s="1"/>
  <c r="X25" i="11"/>
  <c r="Y25" i="11"/>
  <c r="AA25" i="11"/>
  <c r="X26" i="11"/>
  <c r="Y26" i="11"/>
  <c r="AA26" i="11" s="1"/>
  <c r="X27" i="11"/>
  <c r="Y27" i="11"/>
  <c r="AA27" i="11" s="1"/>
  <c r="X28" i="11"/>
  <c r="Y28" i="11"/>
  <c r="AA28" i="11" s="1"/>
  <c r="X29" i="11"/>
  <c r="Y29" i="11"/>
  <c r="AA29" i="11" s="1"/>
  <c r="X30" i="11"/>
  <c r="Y30" i="11"/>
  <c r="AA30" i="11" s="1"/>
  <c r="X31" i="11"/>
  <c r="Y31" i="11"/>
  <c r="AA31" i="11" s="1"/>
  <c r="X32" i="11"/>
  <c r="Y32" i="11"/>
  <c r="AA32" i="11" s="1"/>
  <c r="X33" i="11"/>
  <c r="Y33" i="11"/>
  <c r="AA33" i="11" s="1"/>
  <c r="X34" i="11"/>
  <c r="Y34" i="11"/>
  <c r="AA34" i="11" s="1"/>
  <c r="X35" i="11"/>
  <c r="Y35" i="11"/>
  <c r="AA35" i="11" s="1"/>
  <c r="X36" i="11"/>
  <c r="Y36" i="11"/>
  <c r="AA36" i="11" s="1"/>
  <c r="X37" i="11"/>
  <c r="Y37" i="11"/>
  <c r="AA37" i="11" s="1"/>
  <c r="X38" i="11"/>
  <c r="Y38" i="11"/>
  <c r="AA38" i="11" s="1"/>
  <c r="X39" i="11"/>
  <c r="Y39" i="11"/>
  <c r="AA39" i="11" s="1"/>
  <c r="X40" i="11"/>
  <c r="Y40" i="11"/>
  <c r="AA40" i="11" s="1"/>
  <c r="X41" i="11"/>
  <c r="Y41" i="11"/>
  <c r="AA41" i="11"/>
  <c r="X42" i="11"/>
  <c r="Y42" i="11"/>
  <c r="AA42" i="11"/>
  <c r="X43" i="11"/>
  <c r="Y43" i="11"/>
  <c r="AA43" i="11" s="1"/>
  <c r="X44" i="11"/>
  <c r="Y44" i="11"/>
  <c r="AA44" i="11" s="1"/>
  <c r="X45" i="11"/>
  <c r="Y45" i="11"/>
  <c r="AA45" i="11" s="1"/>
  <c r="X46" i="11"/>
  <c r="Y46" i="11"/>
  <c r="AA46" i="11" s="1"/>
  <c r="X47" i="11"/>
  <c r="Y47" i="11"/>
  <c r="AA47" i="11" s="1"/>
  <c r="X48" i="11"/>
  <c r="Y48" i="11"/>
  <c r="AA48" i="11" s="1"/>
  <c r="X49" i="11"/>
  <c r="Y49" i="11"/>
  <c r="AA49" i="11" s="1"/>
  <c r="X50" i="11"/>
  <c r="Y50" i="11"/>
  <c r="AA50" i="11" s="1"/>
  <c r="X51" i="11"/>
  <c r="Y51" i="11"/>
  <c r="AA51" i="11" s="1"/>
  <c r="X52" i="11"/>
  <c r="Y52" i="11"/>
  <c r="AA52" i="11" s="1"/>
  <c r="X53" i="11"/>
  <c r="Y53" i="11"/>
  <c r="AA53" i="11" s="1"/>
  <c r="X54" i="11"/>
  <c r="Y54" i="11"/>
  <c r="AA54" i="11"/>
  <c r="X55" i="11"/>
  <c r="Y55" i="11"/>
  <c r="AA55" i="11" s="1"/>
  <c r="X56" i="11"/>
  <c r="Y56" i="11"/>
  <c r="AA56" i="11" s="1"/>
  <c r="X57" i="11"/>
  <c r="Y57" i="11"/>
  <c r="AA57" i="11" s="1"/>
  <c r="X58" i="11"/>
  <c r="Y58" i="11"/>
  <c r="AA58" i="11" s="1"/>
  <c r="X59" i="11"/>
  <c r="Y59" i="11"/>
  <c r="AA59" i="11" s="1"/>
  <c r="X60" i="11"/>
  <c r="Y60" i="11"/>
  <c r="AA60" i="11" s="1"/>
  <c r="X61" i="11"/>
  <c r="Y61" i="11"/>
  <c r="AA61" i="11" s="1"/>
  <c r="X62" i="11"/>
  <c r="Y62" i="11"/>
  <c r="AA62" i="11" s="1"/>
  <c r="X63" i="11"/>
  <c r="Y63" i="11"/>
  <c r="AA63" i="11" s="1"/>
  <c r="X64" i="11"/>
  <c r="Y64" i="11"/>
  <c r="AA64" i="11" s="1"/>
  <c r="X65" i="11"/>
  <c r="Y65" i="11"/>
  <c r="AA65" i="11" s="1"/>
  <c r="X66" i="11"/>
  <c r="Y66" i="11"/>
  <c r="AA66" i="11" s="1"/>
  <c r="X67" i="11"/>
  <c r="Y67" i="11"/>
  <c r="AA67" i="11" s="1"/>
  <c r="X68" i="11"/>
  <c r="Y68" i="11"/>
  <c r="AA68" i="11" s="1"/>
  <c r="X69" i="11"/>
  <c r="Y69" i="11"/>
  <c r="AA69" i="11" s="1"/>
  <c r="X70" i="11"/>
  <c r="Y70" i="11"/>
  <c r="AA70" i="11" s="1"/>
  <c r="X71" i="11"/>
  <c r="Y71" i="11"/>
  <c r="AA71" i="11" s="1"/>
  <c r="X72" i="11"/>
  <c r="Y72" i="11"/>
  <c r="AA72" i="11" s="1"/>
  <c r="X73" i="11"/>
  <c r="Y73" i="11"/>
  <c r="AA73" i="11" s="1"/>
  <c r="X74" i="11"/>
  <c r="Y74" i="11"/>
  <c r="AA74" i="11" s="1"/>
  <c r="X75" i="11"/>
  <c r="Y75" i="11"/>
  <c r="AA75" i="11" s="1"/>
  <c r="X76" i="11"/>
  <c r="Y76" i="11"/>
  <c r="AA76" i="11" s="1"/>
  <c r="X77" i="11"/>
  <c r="Y77" i="11"/>
  <c r="AA77" i="11" s="1"/>
  <c r="X78" i="11"/>
  <c r="Y78" i="11"/>
  <c r="AA78" i="11"/>
  <c r="X79" i="11"/>
  <c r="Y79" i="11"/>
  <c r="AA79" i="11" s="1"/>
  <c r="X80" i="11"/>
  <c r="Y80" i="11"/>
  <c r="AA80" i="11" s="1"/>
  <c r="X81" i="11"/>
  <c r="Y81" i="11"/>
  <c r="AA81" i="11" s="1"/>
  <c r="X82" i="11"/>
  <c r="Y82" i="11"/>
  <c r="AA82" i="11"/>
  <c r="X83" i="11"/>
  <c r="Y83" i="11"/>
  <c r="AA83" i="11" s="1"/>
  <c r="X84" i="11"/>
  <c r="Y84" i="11"/>
  <c r="AA84" i="11" s="1"/>
  <c r="X85" i="11"/>
  <c r="Y85" i="11"/>
  <c r="AA85" i="11" s="1"/>
  <c r="X86" i="11"/>
  <c r="Y86" i="11"/>
  <c r="AA86" i="11" s="1"/>
  <c r="X87" i="11"/>
  <c r="Y87" i="11"/>
  <c r="AA87" i="11" s="1"/>
  <c r="X88" i="11"/>
  <c r="Y88" i="11"/>
  <c r="AA88" i="11" s="1"/>
  <c r="X89" i="11"/>
  <c r="Y89" i="11"/>
  <c r="AA89" i="11" s="1"/>
  <c r="X90" i="11"/>
  <c r="Y90" i="11"/>
  <c r="AA90" i="11" s="1"/>
  <c r="X91" i="11"/>
  <c r="Y91" i="11"/>
  <c r="AA91" i="11" s="1"/>
  <c r="X92" i="11"/>
  <c r="Y92" i="11"/>
  <c r="AA92" i="11" s="1"/>
  <c r="X93" i="11"/>
  <c r="Y93" i="11"/>
  <c r="AA93" i="11" s="1"/>
  <c r="X94" i="11"/>
  <c r="Y94" i="11"/>
  <c r="AA94" i="11" s="1"/>
  <c r="X95" i="11"/>
  <c r="Y95" i="11"/>
  <c r="AA95" i="11"/>
  <c r="X96" i="11"/>
  <c r="Y96" i="11"/>
  <c r="AA96" i="11" s="1"/>
  <c r="X97" i="11"/>
  <c r="Y97" i="11"/>
  <c r="AA97" i="11" s="1"/>
  <c r="X98" i="11"/>
  <c r="AA98" i="11"/>
  <c r="X99" i="11"/>
  <c r="Y99" i="11"/>
  <c r="AA99" i="11" s="1"/>
  <c r="X100" i="11"/>
  <c r="Y100" i="11"/>
  <c r="AA100" i="11"/>
  <c r="X101" i="11"/>
  <c r="AA101" i="11"/>
  <c r="X102" i="11"/>
  <c r="Y102" i="11"/>
  <c r="AA102" i="11" s="1"/>
  <c r="X103" i="11"/>
  <c r="AA103" i="11"/>
  <c r="X104" i="11"/>
  <c r="Y104" i="11"/>
  <c r="AA104" i="11" s="1"/>
  <c r="X105" i="11"/>
  <c r="Y105" i="11"/>
  <c r="AA105" i="11" s="1"/>
  <c r="AA125" i="2"/>
  <c r="AA114" i="2" l="1"/>
  <c r="AA120" i="2"/>
</calcChain>
</file>

<file path=xl/sharedStrings.xml><?xml version="1.0" encoding="utf-8"?>
<sst xmlns="http://schemas.openxmlformats.org/spreadsheetml/2006/main" count="4511" uniqueCount="843">
  <si>
    <t>ÅJ</t>
  </si>
  <si>
    <t>MAGNUMCUPEN 2018</t>
  </si>
  <si>
    <t>SA 41-44,  Klass 1</t>
  </si>
  <si>
    <t>Efternamn</t>
  </si>
  <si>
    <t>Förnamn</t>
  </si>
  <si>
    <t>Klubb</t>
  </si>
  <si>
    <t xml:space="preserve"> Tot</t>
  </si>
  <si>
    <t xml:space="preserve"> 4  bästa</t>
  </si>
  <si>
    <t xml:space="preserve"> 23 Sept -Finalträffen, Sandviken</t>
  </si>
  <si>
    <t xml:space="preserve"> SLURESULTAT</t>
  </si>
  <si>
    <t>Wirius</t>
  </si>
  <si>
    <t>Robert</t>
  </si>
  <si>
    <t>Hallsberg PK</t>
  </si>
  <si>
    <t>Hallman</t>
  </si>
  <si>
    <t>Rolf</t>
  </si>
  <si>
    <t>Borås PK</t>
  </si>
  <si>
    <t>Erikssson</t>
  </si>
  <si>
    <t>Mikael</t>
  </si>
  <si>
    <t>Kalix PS</t>
  </si>
  <si>
    <t>Lindbäck</t>
  </si>
  <si>
    <t>Piscator</t>
  </si>
  <si>
    <t>Peter</t>
  </si>
  <si>
    <t>Storfors PK</t>
  </si>
  <si>
    <t>Wennberg</t>
  </si>
  <si>
    <t>Lennart</t>
  </si>
  <si>
    <t>Borås Ps</t>
  </si>
  <si>
    <t>Hedström</t>
  </si>
  <si>
    <t>Skellefteå PF</t>
  </si>
  <si>
    <t>Nilsson</t>
  </si>
  <si>
    <t>Pär</t>
  </si>
  <si>
    <t>Bodens SSK</t>
  </si>
  <si>
    <t>Simmerud</t>
  </si>
  <si>
    <t>Claes</t>
  </si>
  <si>
    <t>Ekens PSF</t>
  </si>
  <si>
    <t>Nordengren</t>
  </si>
  <si>
    <t>Per</t>
  </si>
  <si>
    <t>Pirttikoski</t>
  </si>
  <si>
    <t>Pasi</t>
  </si>
  <si>
    <t>Grovskyttarna</t>
  </si>
  <si>
    <t>Röös</t>
  </si>
  <si>
    <t>Strand</t>
  </si>
  <si>
    <t>Anders</t>
  </si>
  <si>
    <t>Vargöns PK</t>
  </si>
  <si>
    <t>Rönnbäck</t>
  </si>
  <si>
    <t>Joakim</t>
  </si>
  <si>
    <t>Gustafsson</t>
  </si>
  <si>
    <t>Hans Ove</t>
  </si>
  <si>
    <t>Vargön PK</t>
  </si>
  <si>
    <t>Skansen</t>
  </si>
  <si>
    <t>Yngve</t>
  </si>
  <si>
    <t>Arvika PK</t>
  </si>
  <si>
    <t>Söderberg</t>
  </si>
  <si>
    <t>Jan</t>
  </si>
  <si>
    <t>Stenungsunds Pk</t>
  </si>
  <si>
    <t>Nilsson DY</t>
  </si>
  <si>
    <t>Andreas</t>
  </si>
  <si>
    <t>Luleå PK</t>
  </si>
  <si>
    <t>Elmqvist</t>
  </si>
  <si>
    <t>Joacim</t>
  </si>
  <si>
    <t>Fält</t>
  </si>
  <si>
    <t>Patrik</t>
  </si>
  <si>
    <t>Salame</t>
  </si>
  <si>
    <t>Michael</t>
  </si>
  <si>
    <t>Vargöns Pk</t>
  </si>
  <si>
    <t>Andersson</t>
  </si>
  <si>
    <t>Hans Erik</t>
  </si>
  <si>
    <t>Säve PK</t>
  </si>
  <si>
    <t>Gunnarsson</t>
  </si>
  <si>
    <t>Lars Göran</t>
  </si>
  <si>
    <t>Lilla Edet PSK</t>
  </si>
  <si>
    <t>Rosen</t>
  </si>
  <si>
    <t>Jörgen</t>
  </si>
  <si>
    <t>Lindström</t>
  </si>
  <si>
    <t>Svensson</t>
  </si>
  <si>
    <t>Greger</t>
  </si>
  <si>
    <t>Rönnskärs PK</t>
  </si>
  <si>
    <t>Forsberg</t>
  </si>
  <si>
    <t>Roger</t>
  </si>
  <si>
    <t>SJ LULEÅ PK</t>
  </si>
  <si>
    <t>Rymnszka</t>
  </si>
  <si>
    <t>Dariusz</t>
  </si>
  <si>
    <t>Malmberg</t>
  </si>
  <si>
    <t>Krister</t>
  </si>
  <si>
    <t>Skurups PSF</t>
  </si>
  <si>
    <t>Bäckström</t>
  </si>
  <si>
    <t>Nils</t>
  </si>
  <si>
    <t>Norrköpings PK</t>
  </si>
  <si>
    <t>Karlsson</t>
  </si>
  <si>
    <t>Thomas</t>
  </si>
  <si>
    <t>Töreboda PSK</t>
  </si>
  <si>
    <t>Rehn</t>
  </si>
  <si>
    <t>Kent</t>
  </si>
  <si>
    <t>Törfjäll</t>
  </si>
  <si>
    <t>Jerry</t>
  </si>
  <si>
    <t>Kiruna Psf</t>
  </si>
  <si>
    <t>Mäkinen</t>
  </si>
  <si>
    <t>Harry</t>
  </si>
  <si>
    <t>Larsson</t>
  </si>
  <si>
    <t>Bo</t>
  </si>
  <si>
    <t>SAAB PK</t>
  </si>
  <si>
    <t>Postila</t>
  </si>
  <si>
    <t xml:space="preserve">Sjölund </t>
  </si>
  <si>
    <t>Holmgren</t>
  </si>
  <si>
    <t>Weststrand</t>
  </si>
  <si>
    <t>Adrian</t>
  </si>
  <si>
    <t>Ljungblad</t>
  </si>
  <si>
    <t>Christian</t>
  </si>
  <si>
    <t>Niklas</t>
  </si>
  <si>
    <t>Eds Pk</t>
  </si>
  <si>
    <t>Johansson</t>
  </si>
  <si>
    <t>Pohl</t>
  </si>
  <si>
    <t>Dick</t>
  </si>
  <si>
    <t>Magus</t>
  </si>
  <si>
    <t>Weinholt</t>
  </si>
  <si>
    <t>Folke</t>
  </si>
  <si>
    <t>Torsby PK</t>
  </si>
  <si>
    <t>Thunell</t>
  </si>
  <si>
    <t>Fredrik</t>
  </si>
  <si>
    <t>Edsvalla</t>
  </si>
  <si>
    <t>Willblad</t>
  </si>
  <si>
    <t>Jonsson</t>
  </si>
  <si>
    <t>Ulf</t>
  </si>
  <si>
    <t>Mikaj</t>
  </si>
  <si>
    <t>Jano</t>
  </si>
  <si>
    <t>Katrineholms Pk</t>
  </si>
  <si>
    <t>Olsson</t>
  </si>
  <si>
    <t>Alf</t>
  </si>
  <si>
    <t>Ekström</t>
  </si>
  <si>
    <t>Motala Pk</t>
  </si>
  <si>
    <t>Söder</t>
  </si>
  <si>
    <t>Björk</t>
  </si>
  <si>
    <t>Gunnar</t>
  </si>
  <si>
    <t>HUPK</t>
  </si>
  <si>
    <t>Matthias</t>
  </si>
  <si>
    <t>Krahe</t>
  </si>
  <si>
    <t>Rune</t>
  </si>
  <si>
    <t>Engström</t>
  </si>
  <si>
    <t>Ingloff</t>
  </si>
  <si>
    <t>Eriksson</t>
  </si>
  <si>
    <t>Bengt</t>
  </si>
  <si>
    <t>Gagnef/Mockfjärd</t>
  </si>
  <si>
    <t>Gustavsson</t>
  </si>
  <si>
    <t>Sevede</t>
  </si>
  <si>
    <t>Persson</t>
  </si>
  <si>
    <t>Lindelöf</t>
  </si>
  <si>
    <t>Svedlund</t>
  </si>
  <si>
    <t>Gävlepolisenss Idrottsklubb</t>
  </si>
  <si>
    <t>Bertilsson</t>
  </si>
  <si>
    <t>Leif</t>
  </si>
  <si>
    <t>Arne</t>
  </si>
  <si>
    <t>Skurup</t>
  </si>
  <si>
    <t>Conny</t>
  </si>
  <si>
    <t>Eskilstuna</t>
  </si>
  <si>
    <t>Stig</t>
  </si>
  <si>
    <t>Kristinehamn</t>
  </si>
  <si>
    <t>Kilman</t>
  </si>
  <si>
    <t>Göran</t>
  </si>
  <si>
    <t xml:space="preserve">Persson </t>
  </si>
  <si>
    <t>Lidingö</t>
  </si>
  <si>
    <t>Lars</t>
  </si>
  <si>
    <t>Dan</t>
  </si>
  <si>
    <t>Réhn</t>
  </si>
  <si>
    <t>Skurup PSF</t>
  </si>
  <si>
    <t>Säker</t>
  </si>
  <si>
    <t>Per-Erik</t>
  </si>
  <si>
    <t>Lundman</t>
  </si>
  <si>
    <t>Björn</t>
  </si>
  <si>
    <t>Teckomatorp PK</t>
  </si>
  <si>
    <t>Hurula</t>
  </si>
  <si>
    <t>Tomas</t>
  </si>
  <si>
    <t>Thomsen</t>
  </si>
  <si>
    <t>jan</t>
  </si>
  <si>
    <t>Pettersson</t>
  </si>
  <si>
    <t>Johan</t>
  </si>
  <si>
    <t>Kruger</t>
  </si>
  <si>
    <t>Hartwig</t>
  </si>
  <si>
    <t>FOK Borås</t>
  </si>
  <si>
    <t>Nordqvist</t>
  </si>
  <si>
    <t>Jesper</t>
  </si>
  <si>
    <t>Engdahl</t>
  </si>
  <si>
    <t>Magnus</t>
  </si>
  <si>
    <t>Örjan</t>
  </si>
  <si>
    <t>Vikström</t>
  </si>
  <si>
    <t>Alm</t>
  </si>
  <si>
    <t>Sandvikens PK</t>
  </si>
  <si>
    <t>Jönslars</t>
  </si>
  <si>
    <t>Mats</t>
  </si>
  <si>
    <t>Vedums PSK</t>
  </si>
  <si>
    <t>Feldtman</t>
  </si>
  <si>
    <t>Jim</t>
  </si>
  <si>
    <t>Rosersberg</t>
  </si>
  <si>
    <t>Forsgren</t>
  </si>
  <si>
    <t>Söderlund</t>
  </si>
  <si>
    <t>Erik</t>
  </si>
  <si>
    <t>Westerberg</t>
  </si>
  <si>
    <t>Hedberg</t>
  </si>
  <si>
    <t>Annica</t>
  </si>
  <si>
    <t>Dahlgren</t>
  </si>
  <si>
    <t>Winnerstig</t>
  </si>
  <si>
    <t>Mike</t>
  </si>
  <si>
    <t>StockhplmsP</t>
  </si>
  <si>
    <t>Hallén</t>
  </si>
  <si>
    <t>Per-Olov</t>
  </si>
  <si>
    <t>UHF</t>
  </si>
  <si>
    <t>Välima</t>
  </si>
  <si>
    <t>Ola</t>
  </si>
  <si>
    <t>Uppsala</t>
  </si>
  <si>
    <t>Roland</t>
  </si>
  <si>
    <t>Mattias</t>
  </si>
  <si>
    <t>Säve PSK</t>
  </si>
  <si>
    <t>Hans</t>
  </si>
  <si>
    <t>Karl</t>
  </si>
  <si>
    <t>Sköld</t>
  </si>
  <si>
    <t>Tommy</t>
  </si>
  <si>
    <t>Lidingö SSK</t>
  </si>
  <si>
    <t>Englund</t>
  </si>
  <si>
    <t>Rickard</t>
  </si>
  <si>
    <t>Willberg</t>
  </si>
  <si>
    <t>Kenneth</t>
  </si>
  <si>
    <t>Törnfeldt</t>
  </si>
  <si>
    <t>Joachim</t>
  </si>
  <si>
    <t>Krúger</t>
  </si>
  <si>
    <t>Utbys</t>
  </si>
  <si>
    <t>Börje</t>
  </si>
  <si>
    <t>Rättviks Psk</t>
  </si>
  <si>
    <t>Kirilov</t>
  </si>
  <si>
    <t>Matti</t>
  </si>
  <si>
    <t>Albert</t>
  </si>
  <si>
    <t>DA 41-44,  Klass 2</t>
  </si>
  <si>
    <t>Löfqvist</t>
  </si>
  <si>
    <t>Pierre</t>
  </si>
  <si>
    <t>Hedtröm</t>
  </si>
  <si>
    <t>Skellefteå PSF</t>
  </si>
  <si>
    <t>Clas</t>
  </si>
  <si>
    <t>Håkan</t>
  </si>
  <si>
    <t>Anita</t>
  </si>
  <si>
    <t>Torsby PSK</t>
  </si>
  <si>
    <t>Vennberg</t>
  </si>
  <si>
    <t>Crister</t>
  </si>
  <si>
    <t>Köpinge Bf</t>
  </si>
  <si>
    <t>Jakobsson</t>
  </si>
  <si>
    <t>Olof</t>
  </si>
  <si>
    <t>Eds PSK</t>
  </si>
  <si>
    <t>Strömbäck</t>
  </si>
  <si>
    <t>Hallin</t>
  </si>
  <si>
    <t>Richard</t>
  </si>
  <si>
    <t>Sven</t>
  </si>
  <si>
    <t>Stenugnsunds PK</t>
  </si>
  <si>
    <t>Konrad</t>
  </si>
  <si>
    <t xml:space="preserve">Kristinehamn </t>
  </si>
  <si>
    <t>Skellefteå PK</t>
  </si>
  <si>
    <t>Davidsson</t>
  </si>
  <si>
    <t>Schultz</t>
  </si>
  <si>
    <t>Grovskytt</t>
  </si>
  <si>
    <t>Pommer</t>
  </si>
  <si>
    <t>Sandra</t>
  </si>
  <si>
    <t>Hed</t>
  </si>
  <si>
    <t>Uno</t>
  </si>
  <si>
    <t>Mathilda</t>
  </si>
  <si>
    <t>Norrköpings NPK</t>
  </si>
  <si>
    <t>Ericsson</t>
  </si>
  <si>
    <t>Gösta</t>
  </si>
  <si>
    <t>Christer</t>
  </si>
  <si>
    <t>Bergman</t>
  </si>
  <si>
    <t>Ljungvall</t>
  </si>
  <si>
    <t>Tobias</t>
  </si>
  <si>
    <t>Burträsk Pk</t>
  </si>
  <si>
    <t>Ante</t>
  </si>
  <si>
    <t>Netz</t>
  </si>
  <si>
    <t>Peterson</t>
  </si>
  <si>
    <t>Jan Anders</t>
  </si>
  <si>
    <t>Koivusaari</t>
  </si>
  <si>
    <t>Jari</t>
  </si>
  <si>
    <t>Skövde Sport</t>
  </si>
  <si>
    <t>Denny</t>
  </si>
  <si>
    <t>Kristinehamn PK</t>
  </si>
  <si>
    <t>Katrineholm PK</t>
  </si>
  <si>
    <t>Isaksson</t>
  </si>
  <si>
    <t>Wohlfart</t>
  </si>
  <si>
    <t>Gunther</t>
  </si>
  <si>
    <t>Motala PK</t>
  </si>
  <si>
    <t>Ekenstedt</t>
  </si>
  <si>
    <t>Monica</t>
  </si>
  <si>
    <t>Jakaobsson</t>
  </si>
  <si>
    <t>Backman</t>
  </si>
  <si>
    <t>Tysslinge SK</t>
  </si>
  <si>
    <t>Sunna</t>
  </si>
  <si>
    <t>Åke</t>
  </si>
  <si>
    <t>STAR PSK</t>
  </si>
  <si>
    <t>Elvingson</t>
  </si>
  <si>
    <t>Säffle PK</t>
  </si>
  <si>
    <t>HagforsUddeholm</t>
  </si>
  <si>
    <t>Kristinehamns PK</t>
  </si>
  <si>
    <t>Asplund</t>
  </si>
  <si>
    <t xml:space="preserve">Sikeå </t>
  </si>
  <si>
    <t>Törnqvist</t>
  </si>
  <si>
    <t>Högqvist</t>
  </si>
  <si>
    <t>Filipstads Pk</t>
  </si>
  <si>
    <t>Karis</t>
  </si>
  <si>
    <t>Gagnef Psk</t>
  </si>
  <si>
    <t>Heyn</t>
  </si>
  <si>
    <t>Rudiger</t>
  </si>
  <si>
    <t>Åby Sk</t>
  </si>
  <si>
    <t>Blomberg</t>
  </si>
  <si>
    <t>Lövsta</t>
  </si>
  <si>
    <t>Olofsson</t>
  </si>
  <si>
    <t>Dag</t>
  </si>
  <si>
    <t>Norsjö</t>
  </si>
  <si>
    <t>Hans-Erik</t>
  </si>
  <si>
    <t>Granbom</t>
  </si>
  <si>
    <t>Ted</t>
  </si>
  <si>
    <t>BSSK</t>
  </si>
  <si>
    <t>Silverplats</t>
  </si>
  <si>
    <t>Lindmark</t>
  </si>
  <si>
    <t>Lars-Erik</t>
  </si>
  <si>
    <t>Slattersjö</t>
  </si>
  <si>
    <t>Torben</t>
  </si>
  <si>
    <t>Eliasson</t>
  </si>
  <si>
    <t>Gagnef</t>
  </si>
  <si>
    <t>Östman</t>
  </si>
  <si>
    <t>Bosse</t>
  </si>
  <si>
    <t>Hagfors</t>
  </si>
  <si>
    <t>Liljegren</t>
  </si>
  <si>
    <t>Tonny</t>
  </si>
  <si>
    <t>Oja</t>
  </si>
  <si>
    <t>Ronny</t>
  </si>
  <si>
    <t>Pirttijärvi</t>
  </si>
  <si>
    <t>Ari</t>
  </si>
  <si>
    <t>Hällefors PSK</t>
  </si>
  <si>
    <t>Feldtmann</t>
  </si>
  <si>
    <t>Timo</t>
  </si>
  <si>
    <t>Nordin</t>
  </si>
  <si>
    <t>Bodens Ssk</t>
  </si>
  <si>
    <t>Henrik</t>
  </si>
  <si>
    <t>Koskinen</t>
  </si>
  <si>
    <t>Kai</t>
  </si>
  <si>
    <t>Degerfors PSK</t>
  </si>
  <si>
    <t>Jan-Anders</t>
  </si>
  <si>
    <t>Löfgren</t>
  </si>
  <si>
    <t>Sikeå Pk</t>
  </si>
  <si>
    <t>SA 357,  Klass 3</t>
  </si>
  <si>
    <t>Luleå Pk</t>
  </si>
  <si>
    <t>Storfors Pk</t>
  </si>
  <si>
    <t>Rymuszka</t>
  </si>
  <si>
    <t>Parkkila</t>
  </si>
  <si>
    <t>Marko</t>
  </si>
  <si>
    <t>Affe</t>
  </si>
  <si>
    <t>Uffe</t>
  </si>
  <si>
    <t>Lidingö  SSK</t>
  </si>
  <si>
    <t>Dufström</t>
  </si>
  <si>
    <t>Kay</t>
  </si>
  <si>
    <t>Selin</t>
  </si>
  <si>
    <t>Jori</t>
  </si>
  <si>
    <t>Lilla Edet Psk</t>
  </si>
  <si>
    <t>Myrèn</t>
  </si>
  <si>
    <t>Robin</t>
  </si>
  <si>
    <t>Norrköping PK</t>
  </si>
  <si>
    <t>Rosén</t>
  </si>
  <si>
    <t>Högberg</t>
  </si>
  <si>
    <t>Vallbygdens PSF</t>
  </si>
  <si>
    <t>Lena</t>
  </si>
  <si>
    <t>Gagnef Mockfjärds PSK</t>
  </si>
  <si>
    <t>Myrén</t>
  </si>
  <si>
    <t>Önn</t>
  </si>
  <si>
    <t>Emil</t>
  </si>
  <si>
    <t>Wolfram</t>
  </si>
  <si>
    <t>Åström</t>
  </si>
  <si>
    <t>Gävlepolisens IF</t>
  </si>
  <si>
    <t>Ylimaunu</t>
  </si>
  <si>
    <t>Katja</t>
  </si>
  <si>
    <t xml:space="preserve">Per </t>
  </si>
  <si>
    <t>Nyberg</t>
  </si>
  <si>
    <t>Blom</t>
  </si>
  <si>
    <t>Kjell</t>
  </si>
  <si>
    <t>Per Erik</t>
  </si>
  <si>
    <t>Lucas</t>
  </si>
  <si>
    <t>John</t>
  </si>
  <si>
    <t>SJ Pk Luleå</t>
  </si>
  <si>
    <t>Skanze</t>
  </si>
  <si>
    <t>Karlstad PSK</t>
  </si>
  <si>
    <t>Carina</t>
  </si>
  <si>
    <t>Micheal</t>
  </si>
  <si>
    <t>Bergström</t>
  </si>
  <si>
    <t>Ahonen</t>
  </si>
  <si>
    <t xml:space="preserve">Renman </t>
  </si>
  <si>
    <t>Kemi</t>
  </si>
  <si>
    <t>Hans R</t>
  </si>
  <si>
    <t>Hänninen</t>
  </si>
  <si>
    <t>Pennti</t>
  </si>
  <si>
    <t>Frimodig</t>
  </si>
  <si>
    <t>Ramsbergs Psk</t>
  </si>
  <si>
    <t>Sandberg</t>
  </si>
  <si>
    <t>Teckomat Pk</t>
  </si>
  <si>
    <t>Bssk</t>
  </si>
  <si>
    <t>Isakson</t>
  </si>
  <si>
    <t>Gil</t>
  </si>
  <si>
    <t>Miguel</t>
  </si>
  <si>
    <t>Sommer</t>
  </si>
  <si>
    <t>Johnny</t>
  </si>
  <si>
    <t>Blixt</t>
  </si>
  <si>
    <t>Lövsta BF</t>
  </si>
  <si>
    <t>Brännström</t>
  </si>
  <si>
    <t>Lindblom</t>
  </si>
  <si>
    <t>Frost</t>
  </si>
  <si>
    <t>Markel</t>
  </si>
  <si>
    <t>Brodd</t>
  </si>
  <si>
    <t>Markus</t>
  </si>
  <si>
    <t>DA 357,  Klass 4</t>
  </si>
  <si>
    <t>Sandviken PSK</t>
  </si>
  <si>
    <t>Ronnegren</t>
  </si>
  <si>
    <t>Jonny</t>
  </si>
  <si>
    <t>Löfroth</t>
  </si>
  <si>
    <t>Wohlfarth</t>
  </si>
  <si>
    <t>Hallsbergs PK</t>
  </si>
  <si>
    <t>Sjölund</t>
  </si>
  <si>
    <t>Adam</t>
  </si>
  <si>
    <t>Renman</t>
  </si>
  <si>
    <t>Skellefteå PSK</t>
  </si>
  <si>
    <t>Lilla Edets PSK</t>
  </si>
  <si>
    <t>Köping PF</t>
  </si>
  <si>
    <t>Hans-Ove</t>
  </si>
  <si>
    <t>Boström</t>
  </si>
  <si>
    <t>Dawidson</t>
  </si>
  <si>
    <t>Tirsen</t>
  </si>
  <si>
    <t>Sohlberg</t>
  </si>
  <si>
    <t>Martin</t>
  </si>
  <si>
    <t>Stefan</t>
  </si>
  <si>
    <t>Öhn</t>
  </si>
  <si>
    <t>Huskvarna PK</t>
  </si>
  <si>
    <t>Jimmy</t>
  </si>
  <si>
    <t>Rosersberg PK</t>
  </si>
  <si>
    <t>Annerton</t>
  </si>
  <si>
    <t>David</t>
  </si>
  <si>
    <t>Ellström</t>
  </si>
  <si>
    <t>Tisén</t>
  </si>
  <si>
    <t>Paarkila</t>
  </si>
  <si>
    <t>Furborg</t>
  </si>
  <si>
    <t>Joe</t>
  </si>
  <si>
    <t>Ahlström</t>
  </si>
  <si>
    <t>Olle</t>
  </si>
  <si>
    <t>Jönkpings PK</t>
  </si>
  <si>
    <t>Nitsch</t>
  </si>
  <si>
    <t>Katrinehamn PK</t>
  </si>
  <si>
    <t>Norén</t>
  </si>
  <si>
    <t>Ekelund</t>
  </si>
  <si>
    <t>Karl Erik</t>
  </si>
  <si>
    <t>Kaarle</t>
  </si>
  <si>
    <t>Lindquist</t>
  </si>
  <si>
    <t>Ragnarsson</t>
  </si>
  <si>
    <t>Lundgren</t>
  </si>
  <si>
    <t>Jeremejew</t>
  </si>
  <si>
    <t>Pekka</t>
  </si>
  <si>
    <t>Unnaryds Ps</t>
  </si>
  <si>
    <t>Sonny</t>
  </si>
  <si>
    <t>Srenungsund Pk</t>
  </si>
  <si>
    <t>Olson</t>
  </si>
  <si>
    <t>Alingsås Ksf</t>
  </si>
  <si>
    <t>Grahn</t>
  </si>
  <si>
    <t>Elvelin</t>
  </si>
  <si>
    <t>S 3</t>
  </si>
  <si>
    <t>Storhagen</t>
  </si>
  <si>
    <t>Edsvalla Psk</t>
  </si>
  <si>
    <t>Södermark</t>
  </si>
  <si>
    <t>SPSF</t>
  </si>
  <si>
    <t>Friklassen,  Klass 5</t>
  </si>
  <si>
    <t>Leena</t>
  </si>
  <si>
    <t>Halman</t>
  </si>
  <si>
    <t>Carl</t>
  </si>
  <si>
    <t>Örebro PSSK</t>
  </si>
  <si>
    <t>Mikhael</t>
  </si>
  <si>
    <t>Axelsson</t>
  </si>
  <si>
    <t>Åsa</t>
  </si>
  <si>
    <t>Torsby psk</t>
  </si>
  <si>
    <t>Dybeck</t>
  </si>
  <si>
    <t>Karin</t>
  </si>
  <si>
    <t>Rosersbergs PK</t>
  </si>
  <si>
    <t>Pirttjärvi</t>
  </si>
  <si>
    <t>Sandvikens PSK</t>
  </si>
  <si>
    <t>Aalstad</t>
  </si>
  <si>
    <t>Alfred</t>
  </si>
  <si>
    <t>Teckomatorp Pk</t>
  </si>
  <si>
    <t>Stigstedt</t>
  </si>
  <si>
    <t>Lunda SKF</t>
  </si>
  <si>
    <t>Jansson</t>
  </si>
  <si>
    <t>Hartell</t>
  </si>
  <si>
    <t>Malmö Pk</t>
  </si>
  <si>
    <t>Carlén</t>
  </si>
  <si>
    <t>Wallin</t>
  </si>
  <si>
    <t>Staffan</t>
  </si>
  <si>
    <t>Wohlfarht</t>
  </si>
  <si>
    <t>Rimpisalo</t>
  </si>
  <si>
    <t>Carlsson</t>
  </si>
  <si>
    <t>Thomasson</t>
  </si>
  <si>
    <t>Törnberg</t>
  </si>
  <si>
    <t>Vuopio</t>
  </si>
  <si>
    <t>Daniel</t>
  </si>
  <si>
    <t>Jönköpings PK</t>
  </si>
  <si>
    <t>Auto min 9 mm - max .455,  Klass 6</t>
  </si>
  <si>
    <t>Sjöberg</t>
  </si>
  <si>
    <t>Stenungs Pk</t>
  </si>
  <si>
    <t>Lars-Göran</t>
  </si>
  <si>
    <t>Hansson</t>
  </si>
  <si>
    <t>Prelog</t>
  </si>
  <si>
    <t>Albin</t>
  </si>
  <si>
    <t>Werner</t>
  </si>
  <si>
    <t>Jon</t>
  </si>
  <si>
    <t>LuleåPk</t>
  </si>
  <si>
    <t>Mariestads Pk</t>
  </si>
  <si>
    <t>Borås PS</t>
  </si>
  <si>
    <t>Katrineholm</t>
  </si>
  <si>
    <t>Bodens ssk</t>
  </si>
  <si>
    <t>Stockholm Polis</t>
  </si>
  <si>
    <t>SAAB Pk</t>
  </si>
  <si>
    <t>Aronsson</t>
  </si>
  <si>
    <t>Wallberg</t>
  </si>
  <si>
    <t>Eric</t>
  </si>
  <si>
    <t>Hemse-linde</t>
  </si>
  <si>
    <t>Stoltz</t>
  </si>
  <si>
    <t>Cecilia</t>
  </si>
  <si>
    <t>Filipstads Psk</t>
  </si>
  <si>
    <t>Thörne</t>
  </si>
  <si>
    <t>Klas</t>
  </si>
  <si>
    <t>Kindblad</t>
  </si>
  <si>
    <t>Pk Kornet</t>
  </si>
  <si>
    <t>Marklund</t>
  </si>
  <si>
    <t>Curt</t>
  </si>
  <si>
    <t>Paulsson</t>
  </si>
  <si>
    <t>Laxfors</t>
  </si>
  <si>
    <t>Almgren</t>
  </si>
  <si>
    <t>Sylve</t>
  </si>
  <si>
    <t>Alvar</t>
  </si>
  <si>
    <t>Egnell</t>
  </si>
  <si>
    <t>Lundholm</t>
  </si>
  <si>
    <t>Kurt-Erik</t>
  </si>
  <si>
    <t>Wennersten</t>
  </si>
  <si>
    <t>Janne</t>
  </si>
  <si>
    <t>Gävle Polisens IF</t>
  </si>
  <si>
    <t>Burman</t>
  </si>
  <si>
    <t>Sandin</t>
  </si>
  <si>
    <t>Oskar</t>
  </si>
  <si>
    <t>Tornedalens PK</t>
  </si>
  <si>
    <t>Reijo</t>
  </si>
  <si>
    <t>Sa-Da 357-44 Max 6,5 tum orginalvapen, Klass 7</t>
  </si>
  <si>
    <t xml:space="preserve">Gunnarsson </t>
  </si>
  <si>
    <t>Virius</t>
  </si>
  <si>
    <t>Hällefors PK</t>
  </si>
  <si>
    <t>Laxforsen Svartkrutsförening</t>
  </si>
  <si>
    <t>Bästkustens Aktiva SF</t>
  </si>
  <si>
    <t>Skanzen</t>
  </si>
  <si>
    <t>Klint</t>
  </si>
  <si>
    <t>Vallebygdens PSF</t>
  </si>
  <si>
    <t>Nillsson DÄ</t>
  </si>
  <si>
    <t>Laxfors SF</t>
  </si>
  <si>
    <t>Abdellah</t>
  </si>
  <si>
    <t>Jönköpings Pk</t>
  </si>
  <si>
    <t>Lunda Skf</t>
  </si>
  <si>
    <t>Sj Pk Luleå</t>
  </si>
  <si>
    <t>Ek</t>
  </si>
  <si>
    <t>Kullberg</t>
  </si>
  <si>
    <t>Dunér</t>
  </si>
  <si>
    <t>Fernström</t>
  </si>
  <si>
    <t>Jonas</t>
  </si>
  <si>
    <t>Person</t>
  </si>
  <si>
    <t>Molin</t>
  </si>
  <si>
    <t>Kallhälls PK</t>
  </si>
  <si>
    <t>Winsa</t>
  </si>
  <si>
    <t>KPSF</t>
  </si>
  <si>
    <t>Blocher</t>
  </si>
  <si>
    <t>PK Ena</t>
  </si>
  <si>
    <t>SA-DA Rev. 38-44. 45 Long Colt,  Klass 8</t>
  </si>
  <si>
    <t>Stenungsunds PK</t>
  </si>
  <si>
    <t>Karlix PS</t>
  </si>
  <si>
    <t>Laxforsens SKF</t>
  </si>
  <si>
    <t>Walfridsson</t>
  </si>
  <si>
    <t>Eiwor</t>
  </si>
  <si>
    <t xml:space="preserve">Kristinehamn PK </t>
  </si>
  <si>
    <t>Gúnter</t>
  </si>
  <si>
    <t>Hellgren</t>
  </si>
  <si>
    <t>Marks PK</t>
  </si>
  <si>
    <t>Ullfeldt</t>
  </si>
  <si>
    <t>Roasjö SKF</t>
  </si>
  <si>
    <t>Hemse-Linde PK</t>
  </si>
  <si>
    <t>Ohlsson</t>
  </si>
  <si>
    <t>AKSF</t>
  </si>
  <si>
    <t>Berntsson</t>
  </si>
  <si>
    <t>Stenungsunds Psf</t>
  </si>
  <si>
    <t>Smit</t>
  </si>
  <si>
    <t>Löfmark</t>
  </si>
  <si>
    <t>Theng</t>
  </si>
  <si>
    <t>Agneta</t>
  </si>
  <si>
    <t>Söderen</t>
  </si>
  <si>
    <t>Kurt-erik</t>
  </si>
  <si>
    <t>Mårhammar</t>
  </si>
  <si>
    <t>Tony</t>
  </si>
  <si>
    <t>Jönköping PK</t>
  </si>
  <si>
    <t>Stanze</t>
  </si>
  <si>
    <t>gm-psk@spray.se</t>
  </si>
  <si>
    <t>isse@grovskyttarna.se</t>
  </si>
  <si>
    <t>Folke Weinholt</t>
  </si>
  <si>
    <t>f.weinholt@tordata.se</t>
  </si>
  <si>
    <t>magdeburgsimon@gmail.com</t>
  </si>
  <si>
    <t>TORSBY PSK</t>
  </si>
  <si>
    <t>FRIKLASS</t>
  </si>
  <si>
    <t>Anita  Olsson</t>
  </si>
  <si>
    <t>KRISTINEHAMN PK</t>
  </si>
  <si>
    <t>ÅR</t>
  </si>
  <si>
    <t>TÄVLING</t>
  </si>
  <si>
    <t>PLATS</t>
  </si>
  <si>
    <t>KLUBB</t>
  </si>
  <si>
    <t>TOT TRÄFF</t>
  </si>
  <si>
    <t>TOT TAVLA</t>
  </si>
  <si>
    <t>TOT POÄNG</t>
  </si>
  <si>
    <t xml:space="preserve">        VAPEN KLASS</t>
  </si>
  <si>
    <t>MAGNUMKNALLEN</t>
  </si>
  <si>
    <t>BORÅS</t>
  </si>
  <si>
    <t>KÄFTSMÄLLEN</t>
  </si>
  <si>
    <t>LULEÅ</t>
  </si>
  <si>
    <t>Mikael Isse Isaksson</t>
  </si>
  <si>
    <t xml:space="preserve"> KLASS 1 - 44 SA  </t>
  </si>
  <si>
    <t xml:space="preserve"> KLASS 2 - 44 DA</t>
  </si>
  <si>
    <t xml:space="preserve"> KLASS 3 - 357 SA</t>
  </si>
  <si>
    <t xml:space="preserve"> KLASS 4 - 357 DA</t>
  </si>
  <si>
    <t xml:space="preserve"> KLASS  5 - FRIKLASS</t>
  </si>
  <si>
    <t xml:space="preserve"> KLASS 6 -  AUTO 9 MM</t>
  </si>
  <si>
    <t xml:space="preserve"> KLASS 7 - 6½ TUM</t>
  </si>
  <si>
    <t xml:space="preserve"> KLASS 8 - 38 SPEC</t>
  </si>
  <si>
    <t xml:space="preserve">  44 SA</t>
  </si>
  <si>
    <t xml:space="preserve">  44 DA</t>
  </si>
  <si>
    <t xml:space="preserve">  357 SA</t>
  </si>
  <si>
    <t xml:space="preserve">  357 DA</t>
  </si>
  <si>
    <t xml:space="preserve">  FRIKLASS</t>
  </si>
  <si>
    <t xml:space="preserve">  9 mm AUTO</t>
  </si>
  <si>
    <t xml:space="preserve">  6½ TUM</t>
  </si>
  <si>
    <t xml:space="preserve">  38 SPEC</t>
  </si>
  <si>
    <t>Wolhfart</t>
  </si>
  <si>
    <t>Dariuzs</t>
  </si>
  <si>
    <t>Köpings Bfs</t>
  </si>
  <si>
    <t xml:space="preserve">Nilsson </t>
  </si>
  <si>
    <t>Kiruna PSF</t>
  </si>
  <si>
    <t xml:space="preserve">Lars </t>
  </si>
  <si>
    <t>SJ Luleå PK</t>
  </si>
  <si>
    <t>Nilsson DÄ</t>
  </si>
  <si>
    <t>Kartrineholm PK</t>
  </si>
  <si>
    <t>Nilsson "Dy"</t>
  </si>
  <si>
    <t>PK Kornet</t>
  </si>
  <si>
    <t xml:space="preserve">Aalstad </t>
  </si>
  <si>
    <t>SJ PK Luleå</t>
  </si>
  <si>
    <t>Halllman</t>
  </si>
  <si>
    <t>Berglin</t>
  </si>
  <si>
    <t>Borg</t>
  </si>
  <si>
    <t>Prooht</t>
  </si>
  <si>
    <t>Walfidsson</t>
  </si>
  <si>
    <t>Höberg</t>
  </si>
  <si>
    <t>Strandgård</t>
  </si>
  <si>
    <t xml:space="preserve">    MAGNUMDIPLOM 2019</t>
  </si>
  <si>
    <t>FINALTRÄFFEN 2019</t>
  </si>
  <si>
    <t>MYCKE MYCKET MAGNUM          2019</t>
  </si>
  <si>
    <t>TELEFON LISTA MAGNUMSKYTTAR</t>
  </si>
  <si>
    <t>Namn:</t>
  </si>
  <si>
    <t>e-post</t>
  </si>
  <si>
    <t>Mobilnummer</t>
  </si>
  <si>
    <t>ÅKE</t>
  </si>
  <si>
    <t>JOHANSSON</t>
  </si>
  <si>
    <t>akevilse@telia.com</t>
  </si>
  <si>
    <t>o70</t>
  </si>
  <si>
    <t>359 70 91</t>
  </si>
  <si>
    <t>ANTE</t>
  </si>
  <si>
    <t>PERSSON</t>
  </si>
  <si>
    <t>anperssonte@gmail.com</t>
  </si>
  <si>
    <t>ALF</t>
  </si>
  <si>
    <t>OLSSON</t>
  </si>
  <si>
    <t>alfeolsson@gmail.com</t>
  </si>
  <si>
    <t xml:space="preserve">FOLKE </t>
  </si>
  <si>
    <t>WEINHOLT</t>
  </si>
  <si>
    <t xml:space="preserve">o70 </t>
  </si>
  <si>
    <t>271 11 07</t>
  </si>
  <si>
    <t>REITORÖKEN</t>
  </si>
  <si>
    <t>UFFE</t>
  </si>
  <si>
    <t>uffepersson@comhem.se</t>
  </si>
  <si>
    <t>RICHARD</t>
  </si>
  <si>
    <t>HALLIN</t>
  </si>
  <si>
    <t>richard@projtech.se</t>
  </si>
  <si>
    <t>CLAS</t>
  </si>
  <si>
    <t>SIMMERUD</t>
  </si>
  <si>
    <t>clas@simmerud.se</t>
  </si>
  <si>
    <t>MIKAEL</t>
  </si>
  <si>
    <t>ISAKSSON</t>
  </si>
  <si>
    <t>JAN ANDERS</t>
  </si>
  <si>
    <t>PETTERSSON</t>
  </si>
  <si>
    <t>jantogravyr@tele2.se</t>
  </si>
  <si>
    <t>MIKE</t>
  </si>
  <si>
    <t>WINNERSTIG</t>
  </si>
  <si>
    <t>mike.winnerstig@telia.com</t>
  </si>
  <si>
    <t>JAN ÅKE</t>
  </si>
  <si>
    <t>ANDERSSON</t>
  </si>
  <si>
    <t>PETER</t>
  </si>
  <si>
    <t>PISCATOR</t>
  </si>
  <si>
    <t>saripeter@telia.com</t>
  </si>
  <si>
    <t>STORFORSSMÄLLEN</t>
  </si>
  <si>
    <t>LENNART</t>
  </si>
  <si>
    <t>coltjohan@gmail.com</t>
  </si>
  <si>
    <t>WENNBERG</t>
  </si>
  <si>
    <t>lwboras@telia.com</t>
  </si>
  <si>
    <t>MAGNUMSTIGEN</t>
  </si>
  <si>
    <t>MARKEL</t>
  </si>
  <si>
    <t>mr.anderson@hos.sandnet.se</t>
  </si>
  <si>
    <t>303 03 00</t>
  </si>
  <si>
    <t>ANITA</t>
  </si>
  <si>
    <t>anitols@telia.com</t>
  </si>
  <si>
    <t>242 22 07</t>
  </si>
  <si>
    <t>SIMON</t>
  </si>
  <si>
    <t>MAGDEBURG</t>
  </si>
  <si>
    <t>o76</t>
  </si>
  <si>
    <t>779 21 38</t>
  </si>
  <si>
    <t>PATRIK</t>
  </si>
  <si>
    <t>RENMAN</t>
  </si>
  <si>
    <t>namer@live.se</t>
  </si>
  <si>
    <t>LUSSMÄLLEN KRISTINESMÄLLEN HÖSTSMÄLLEN</t>
  </si>
  <si>
    <t>JOHAN</t>
  </si>
  <si>
    <t>JONSSON</t>
  </si>
  <si>
    <t>509 65 02</t>
  </si>
  <si>
    <t>ROBERT</t>
  </si>
  <si>
    <t>LINDBÄCK</t>
  </si>
  <si>
    <t>MAGNUMHED,- VITHEDSMÄLLEN</t>
  </si>
  <si>
    <t>SISTA CHANSEN, FINALTRÄFFEN</t>
  </si>
  <si>
    <t xml:space="preserve">BO </t>
  </si>
  <si>
    <t>ENGSTRÖM</t>
  </si>
  <si>
    <t>TJUVJAKTEN</t>
  </si>
  <si>
    <t>FD GAGNSELDEN &amp; GAGNSELDEN</t>
  </si>
  <si>
    <t>GOLDEN TRAIL</t>
  </si>
  <si>
    <t>SVENSKA PISTOLSKYTTEFÖRBUNDET</t>
  </si>
  <si>
    <t>PSF EKENS</t>
  </si>
  <si>
    <t>LIDINGÖ SSK</t>
  </si>
  <si>
    <t>SHERIFFEN AF MAGNUMCUPEN</t>
  </si>
  <si>
    <t>REN,- BJÖRN,- ,ISSE,- KÄFTSMÄLLEN</t>
  </si>
  <si>
    <t>markelandersson@gmail.com</t>
  </si>
  <si>
    <t>0703030300</t>
  </si>
  <si>
    <t xml:space="preserve"> 5  bästa</t>
  </si>
  <si>
    <t xml:space="preserve"> 7 Maj - Lussmällen, Kristinehamn PK</t>
  </si>
  <si>
    <t xml:space="preserve"> 21 Maj - Rensmällen, GROVSKYTTARNA</t>
  </si>
  <si>
    <t xml:space="preserve"> 22 Maj - Björnsmällen, GROVSKYTTARNA</t>
  </si>
  <si>
    <t xml:space="preserve"> 29 Maj - Reitoröken, (Torsby PSK / Hagfors Uddeholm PK</t>
  </si>
  <si>
    <t xml:space="preserve"> 23 Juli - Magnumhedsmällen, Kalix PS</t>
  </si>
  <si>
    <t xml:space="preserve"> 30 Juli - Vargskottet, Vargöns PK / Eds PSK</t>
  </si>
  <si>
    <t xml:space="preserve"> 14 Aug. -  Höstsmällen 2022, Kristinehamn PK</t>
  </si>
  <si>
    <t xml:space="preserve"> 22 Aug. - Golden Trail, Töreboda</t>
  </si>
  <si>
    <t xml:space="preserve"> 27 Aug. - SM MAGNUMFÄLT 2022</t>
  </si>
  <si>
    <t xml:space="preserve"> 28 Aug. - SM MAGNUMFÄLT 2022</t>
  </si>
  <si>
    <t xml:space="preserve"> 4 Sept. - Storforssmällen  Storfors</t>
  </si>
  <si>
    <t>Österberg</t>
  </si>
  <si>
    <t>Eivor</t>
  </si>
  <si>
    <t>MAGNUMCUPEN 2022</t>
  </si>
  <si>
    <t>Eskilstuna HeVf</t>
  </si>
  <si>
    <t>Elvingsson</t>
  </si>
  <si>
    <t>Holm</t>
  </si>
  <si>
    <t>Laxå PK</t>
  </si>
  <si>
    <t>Eds PK</t>
  </si>
  <si>
    <t>Skyttealliansens PK</t>
  </si>
  <si>
    <t>Bergqvist</t>
  </si>
  <si>
    <t>Gunnarsson Lars Göran</t>
  </si>
  <si>
    <t>Lilla Edets PK</t>
  </si>
  <si>
    <t>Eskilsuna HeVf</t>
  </si>
  <si>
    <t>Säfle PK</t>
  </si>
  <si>
    <t>SkyttealliansenPK</t>
  </si>
  <si>
    <t>Lilja</t>
  </si>
  <si>
    <t>Finspångs PSK</t>
  </si>
  <si>
    <t>Rúdiger</t>
  </si>
  <si>
    <t>Karrineholm PK</t>
  </si>
  <si>
    <t>ÖPSSK</t>
  </si>
  <si>
    <t xml:space="preserve"> 14 Maj. -  Laxåsmällen, Hallsbergs PK / Laxå PK</t>
  </si>
  <si>
    <t>Bidileci</t>
  </si>
  <si>
    <t>Cristian</t>
  </si>
  <si>
    <t>Funke</t>
  </si>
  <si>
    <t>Christoffer</t>
  </si>
  <si>
    <t>Rudmalm</t>
  </si>
  <si>
    <t>Palmqvist</t>
  </si>
  <si>
    <t>Finspång PSK</t>
  </si>
  <si>
    <t>Rutiger</t>
  </si>
  <si>
    <t>Erlandsson</t>
  </si>
  <si>
    <t>Hampus</t>
  </si>
  <si>
    <t>Filipstads PSK</t>
  </si>
  <si>
    <t>Everbrink</t>
  </si>
  <si>
    <t>Krisinehamn PK</t>
  </si>
  <si>
    <t>Wnnerstig</t>
  </si>
  <si>
    <t>Stockholms Polisen</t>
  </si>
  <si>
    <t>Luleå Polisen</t>
  </si>
  <si>
    <t>Zetterlund</t>
  </si>
  <si>
    <t>Öström</t>
  </si>
  <si>
    <t>Wikström</t>
  </si>
  <si>
    <t>Piteå PK</t>
  </si>
  <si>
    <t>Eskilsuna HEVF</t>
  </si>
  <si>
    <t>Björkmam</t>
  </si>
  <si>
    <t>Älvsbyn PK</t>
  </si>
  <si>
    <t>Ronnie</t>
  </si>
  <si>
    <t>Stockholm Polisen SF</t>
  </si>
  <si>
    <t>Eskilstuna HEVF</t>
  </si>
  <si>
    <t>Peder</t>
  </si>
  <si>
    <t>Stockholn Polisen SF</t>
  </si>
  <si>
    <t>Stenfelt</t>
  </si>
  <si>
    <t xml:space="preserve"> 21 Aug. - Tjuvjakten Luleå PK</t>
  </si>
  <si>
    <t xml:space="preserve"> 20 Aug. - Ramträffen Luleå PK</t>
  </si>
  <si>
    <t>Danowsky</t>
  </si>
  <si>
    <t>Modin</t>
  </si>
  <si>
    <t>Vedum PK</t>
  </si>
  <si>
    <t>Lundqvist</t>
  </si>
  <si>
    <t>Ulricehamn PK</t>
  </si>
  <si>
    <t>HAllman</t>
  </si>
  <si>
    <t>Simonsson</t>
  </si>
  <si>
    <t>Dennis</t>
  </si>
  <si>
    <t>Norberg</t>
  </si>
  <si>
    <t>Grästorp PSK</t>
  </si>
  <si>
    <t>Keskitalo</t>
  </si>
  <si>
    <t>Norgren</t>
  </si>
  <si>
    <t>Lindberg</t>
  </si>
  <si>
    <t xml:space="preserve"> 30 Juli -+K3:K83 Vargskottet, Vargöns PK / Eds PSK</t>
  </si>
  <si>
    <t>Wiklund</t>
  </si>
  <si>
    <t>Pedersen</t>
  </si>
  <si>
    <t xml:space="preserve">FOK Borås </t>
  </si>
  <si>
    <t>Martinsson</t>
  </si>
  <si>
    <t>Torbjörn</t>
  </si>
  <si>
    <t>Wallén</t>
  </si>
  <si>
    <t>Pontus</t>
  </si>
  <si>
    <t>Norling</t>
  </si>
  <si>
    <t>Arian</t>
  </si>
  <si>
    <t>Majid</t>
  </si>
  <si>
    <t>Palmaer</t>
  </si>
  <si>
    <t>Albersson</t>
  </si>
  <si>
    <t>Klara</t>
  </si>
  <si>
    <t>Wällimaa</t>
  </si>
  <si>
    <t>Jönsson</t>
  </si>
  <si>
    <t>Lunds PK</t>
  </si>
  <si>
    <t>Hjortham</t>
  </si>
  <si>
    <t>Torna Hällestad PK</t>
  </si>
  <si>
    <t>Lundmam</t>
  </si>
  <si>
    <t>Wälimaa</t>
  </si>
  <si>
    <t>Uppsala HEVF</t>
  </si>
  <si>
    <t>HALLSBERGS PK</t>
  </si>
  <si>
    <t>Pierre Löfquist</t>
  </si>
  <si>
    <t>VÅFFELSMÄLLEN 2022 09 10</t>
  </si>
  <si>
    <t>GAGNSELDEN 2015</t>
  </si>
  <si>
    <t>GAGNSELDEN 2000</t>
  </si>
  <si>
    <t>GAGNSELDEN 2010</t>
  </si>
  <si>
    <t>300 Klubben max poäng på Gangselden i GAGNEF &amp; Magnumprecsions tävling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</si>
</sst>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4">
    <font>
      <sz val="10"/>
      <name val="Arial"/>
      <family val="2"/>
    </font>
    <font>
      <b/>
      <sz val="18"/>
      <color indexed="62"/>
      <name val="Cambria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48"/>
      <name val="Arial"/>
      <family val="2"/>
    </font>
    <font>
      <b/>
      <sz val="8"/>
      <color indexed="62"/>
      <name val="Arial"/>
      <family val="2"/>
    </font>
    <font>
      <sz val="10"/>
      <color indexed="55"/>
      <name val="Arial"/>
      <family val="2"/>
    </font>
    <font>
      <b/>
      <sz val="10"/>
      <name val="Arial"/>
      <family val="2"/>
    </font>
    <font>
      <sz val="10"/>
      <color indexed="22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8"/>
      <color indexed="55"/>
      <name val="Arial"/>
      <family val="2"/>
    </font>
    <font>
      <sz val="8"/>
      <color indexed="22"/>
      <name val="Arial"/>
      <family val="2"/>
    </font>
    <font>
      <b/>
      <sz val="8"/>
      <color indexed="8"/>
      <name val="Arial"/>
      <family val="2"/>
    </font>
    <font>
      <b/>
      <sz val="10"/>
      <color indexed="55"/>
      <name val="Arial"/>
      <family val="2"/>
    </font>
    <font>
      <sz val="10"/>
      <color indexed="23"/>
      <name val="Arial"/>
      <family val="2"/>
    </font>
    <font>
      <b/>
      <sz val="10"/>
      <color indexed="31"/>
      <name val="Arial"/>
      <family val="2"/>
    </font>
    <font>
      <b/>
      <sz val="10"/>
      <color indexed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color indexed="23"/>
      <name val="Arial"/>
      <family val="2"/>
    </font>
    <font>
      <b/>
      <sz val="10"/>
      <color indexed="22"/>
      <name val="Arial"/>
      <family val="2"/>
    </font>
    <font>
      <b/>
      <sz val="36"/>
      <name val="Arial"/>
      <family val="2"/>
    </font>
    <font>
      <sz val="36"/>
      <name val="Arial"/>
      <family val="2"/>
    </font>
    <font>
      <sz val="28"/>
      <name val="Arial"/>
      <family val="2"/>
    </font>
    <font>
      <sz val="10"/>
      <color indexed="10"/>
      <name val="Arial"/>
      <family val="2"/>
    </font>
    <font>
      <sz val="10"/>
      <color indexed="60"/>
      <name val="Arial"/>
      <family val="2"/>
    </font>
    <font>
      <u/>
      <sz val="10"/>
      <color indexed="12"/>
      <name val="Arial"/>
      <family val="2"/>
    </font>
    <font>
      <sz val="24"/>
      <color indexed="10"/>
      <name val="Rat Infested Mailbox"/>
    </font>
    <font>
      <sz val="18"/>
      <name val="Arial"/>
      <family val="2"/>
    </font>
    <font>
      <sz val="10"/>
      <name val="Georgia"/>
      <family val="1"/>
      <charset val="1"/>
    </font>
    <font>
      <sz val="10"/>
      <name val="Felix Titling"/>
      <family val="5"/>
      <charset val="1"/>
    </font>
    <font>
      <b/>
      <sz val="10"/>
      <name val="Felix Titling"/>
      <family val="5"/>
      <charset val="1"/>
    </font>
    <font>
      <b/>
      <sz val="8"/>
      <name val="Georgia"/>
      <family val="1"/>
      <charset val="1"/>
    </font>
    <font>
      <b/>
      <sz val="8"/>
      <name val="Felix Titling"/>
      <family val="5"/>
      <charset val="1"/>
    </font>
    <font>
      <sz val="18"/>
      <name val="Arial"/>
      <family val="1"/>
      <charset val="1"/>
    </font>
    <font>
      <sz val="10"/>
      <color indexed="13"/>
      <name val="Arial"/>
      <family val="2"/>
    </font>
    <font>
      <b/>
      <sz val="28"/>
      <color indexed="13"/>
      <name val="Arial"/>
      <family val="2"/>
    </font>
    <font>
      <sz val="28"/>
      <color indexed="13"/>
      <name val="Arial"/>
      <family val="2"/>
    </font>
    <font>
      <sz val="8"/>
      <color indexed="13"/>
      <name val="Arial"/>
      <family val="2"/>
    </font>
    <font>
      <b/>
      <sz val="8"/>
      <color indexed="57"/>
      <name val="Arial"/>
      <family val="2"/>
    </font>
    <font>
      <sz val="10"/>
      <color indexed="56"/>
      <name val="Arial"/>
      <family val="2"/>
    </font>
    <font>
      <sz val="10"/>
      <color indexed="62"/>
      <name val="Arial"/>
      <family val="2"/>
    </font>
    <font>
      <b/>
      <sz val="26"/>
      <color indexed="13"/>
      <name val="Arial"/>
      <family val="2"/>
    </font>
    <font>
      <b/>
      <sz val="8"/>
      <color indexed="60"/>
      <name val="Arial"/>
      <family val="2"/>
    </font>
    <font>
      <sz val="10"/>
      <name val="Gisha"/>
      <family val="2"/>
    </font>
    <font>
      <sz val="8"/>
      <name val="Gisha"/>
      <family val="2"/>
    </font>
    <font>
      <sz val="10"/>
      <color rgb="FFFF0000"/>
      <name val="Arial"/>
      <family val="2"/>
    </font>
    <font>
      <sz val="11"/>
      <color theme="1"/>
      <name val="VolvoSans"/>
    </font>
    <font>
      <sz val="16"/>
      <color theme="1"/>
      <name val="VolvoSans"/>
    </font>
    <font>
      <sz val="8"/>
      <color theme="1"/>
      <name val="VolvoSans"/>
    </font>
    <font>
      <sz val="10"/>
      <color theme="1"/>
      <name val="VolvoSans"/>
    </font>
    <font>
      <sz val="10"/>
      <color theme="1"/>
      <name val="Calibri"/>
      <family val="2"/>
      <scheme val="minor"/>
    </font>
    <font>
      <u/>
      <sz val="11"/>
      <color theme="10"/>
      <name val="VolvoSans"/>
    </font>
    <font>
      <sz val="8"/>
      <name val="Century Gothic"/>
      <family val="2"/>
    </font>
    <font>
      <sz val="8"/>
      <color indexed="8"/>
      <name val="Century Gothic"/>
      <family val="2"/>
    </font>
    <font>
      <sz val="8"/>
      <color indexed="55"/>
      <name val="Century Gothic"/>
      <family val="2"/>
    </font>
    <font>
      <sz val="8"/>
      <color indexed="22"/>
      <name val="Century Gothic"/>
      <family val="2"/>
    </font>
    <font>
      <sz val="8"/>
      <color indexed="31"/>
      <name val="Century Gothic"/>
      <family val="2"/>
    </font>
    <font>
      <sz val="8"/>
      <color indexed="23"/>
      <name val="Century Gothic"/>
      <family val="2"/>
    </font>
    <font>
      <sz val="8"/>
      <color rgb="FFFF0000"/>
      <name val="Century Gothic"/>
      <family val="2"/>
    </font>
    <font>
      <b/>
      <sz val="10"/>
      <name val="Century Gothic"/>
      <family val="2"/>
    </font>
    <font>
      <sz val="10"/>
      <color indexed="55"/>
      <name val="Century Gothic"/>
      <family val="2"/>
    </font>
    <font>
      <sz val="10"/>
      <name val="Century Gothic"/>
      <family val="2"/>
    </font>
    <font>
      <sz val="10"/>
      <color theme="0" tint="-0.249977111117893"/>
      <name val="Century Gothic"/>
      <family val="2"/>
    </font>
    <font>
      <sz val="10"/>
      <color theme="1"/>
      <name val="Century Gothic"/>
      <family val="2"/>
    </font>
    <font>
      <sz val="10"/>
      <color indexed="22"/>
      <name val="Century Gothic"/>
      <family val="2"/>
    </font>
    <font>
      <sz val="10"/>
      <color theme="0" tint="-0.34998626667073579"/>
      <name val="Century Gothic"/>
      <family val="2"/>
    </font>
    <font>
      <sz val="10"/>
      <color indexed="23"/>
      <name val="Century Gothic"/>
      <family val="2"/>
    </font>
    <font>
      <sz val="8"/>
      <color theme="0" tint="-0.34998626667073579"/>
      <name val="Century Gothic"/>
      <family val="2"/>
    </font>
    <font>
      <sz val="8"/>
      <color theme="0" tint="-0.34998626667073579"/>
      <name val="Arial"/>
      <family val="2"/>
    </font>
    <font>
      <b/>
      <sz val="10"/>
      <color theme="0" tint="-0.34998626667073579"/>
      <name val="Century Gothic"/>
      <family val="2"/>
    </font>
    <font>
      <sz val="10"/>
      <color theme="0" tint="-0.34998626667073579"/>
      <name val="Arial"/>
      <family val="2"/>
    </font>
    <font>
      <b/>
      <sz val="10"/>
      <color theme="0" tint="-0.34998626667073579"/>
      <name val="Arial"/>
      <family val="2"/>
    </font>
    <font>
      <sz val="10"/>
      <color rgb="FFFF0000"/>
      <name val="Century Gothic"/>
      <family val="2"/>
    </font>
    <font>
      <b/>
      <sz val="10"/>
      <color theme="0" tint="-0.249977111117893"/>
      <name val="Century Gothic"/>
      <family val="2"/>
    </font>
    <font>
      <sz val="8"/>
      <color theme="0" tint="-0.249977111117893"/>
      <name val="Century Gothic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8"/>
      <color rgb="FFFF0000"/>
      <name val="Arial"/>
      <family val="2"/>
    </font>
    <font>
      <sz val="8"/>
      <color theme="0" tint="-0.14999847407452621"/>
      <name val="Century Gothic"/>
      <family val="2"/>
    </font>
    <font>
      <sz val="10"/>
      <color theme="0" tint="-0.14999847407452621"/>
      <name val="Century Gothic"/>
      <family val="2"/>
    </font>
    <font>
      <b/>
      <sz val="48"/>
      <name val="Showcard Gothic"/>
      <family val="5"/>
    </font>
    <font>
      <sz val="48"/>
      <name val="Showcard Gothic"/>
      <family val="5"/>
    </font>
    <font>
      <sz val="8"/>
      <name val="Showcard Gothic"/>
      <family val="5"/>
    </font>
    <font>
      <sz val="10"/>
      <name val="Showcard Gothic"/>
      <family val="5"/>
    </font>
    <font>
      <b/>
      <sz val="8"/>
      <name val="Showcard Gothic"/>
      <family val="5"/>
    </font>
    <font>
      <b/>
      <sz val="18"/>
      <color indexed="10"/>
      <name val="Gisha"/>
      <family val="2"/>
    </font>
    <font>
      <i/>
      <sz val="8"/>
      <color rgb="FFFFFF00"/>
      <name val="Arial"/>
      <family val="2"/>
    </font>
    <font>
      <sz val="10"/>
      <color rgb="FFFFFF00"/>
      <name val="Arial"/>
      <family val="2"/>
    </font>
    <font>
      <b/>
      <sz val="36"/>
      <name val="Showcard Gothic"/>
      <family val="5"/>
    </font>
    <font>
      <b/>
      <sz val="28"/>
      <name val="Showcard Gothic"/>
      <family val="5"/>
    </font>
  </fonts>
  <fills count="20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9"/>
        <bgColor indexed="26"/>
      </patternFill>
    </fill>
    <fill>
      <patternFill patternType="solid">
        <fgColor indexed="17"/>
        <bgColor indexed="57"/>
      </patternFill>
    </fill>
    <fill>
      <patternFill patternType="solid">
        <fgColor indexed="52"/>
        <bgColor indexed="53"/>
      </patternFill>
    </fill>
    <fill>
      <patternFill patternType="solid">
        <fgColor indexed="11"/>
        <bgColor indexed="49"/>
      </patternFill>
    </fill>
    <fill>
      <patternFill patternType="solid">
        <fgColor indexed="40"/>
        <bgColor indexed="30"/>
      </patternFill>
    </fill>
    <fill>
      <patternFill patternType="solid">
        <fgColor indexed="47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26"/>
      </patternFill>
    </fill>
    <fill>
      <patternFill patternType="solid">
        <fgColor indexed="34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39997558519241921"/>
        <bgColor indexed="2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7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hair">
        <color auto="1"/>
      </left>
      <right style="thin">
        <color indexed="8"/>
      </right>
      <top style="hair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indexed="8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indexed="8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</borders>
  <cellStyleXfs count="3">
    <xf numFmtId="0" fontId="0" fillId="0" borderId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701">
    <xf numFmtId="0" fontId="0" fillId="0" borderId="0" xfId="0"/>
    <xf numFmtId="0" fontId="2" fillId="0" borderId="0" xfId="0" applyFont="1"/>
    <xf numFmtId="16" fontId="3" fillId="0" borderId="0" xfId="0" applyNumberFormat="1" applyFont="1"/>
    <xf numFmtId="0" fontId="3" fillId="0" borderId="0" xfId="0" applyFont="1"/>
    <xf numFmtId="0" fontId="4" fillId="0" borderId="0" xfId="0" applyFont="1"/>
    <xf numFmtId="0" fontId="0" fillId="2" borderId="0" xfId="0" applyFill="1"/>
    <xf numFmtId="0" fontId="5" fillId="2" borderId="0" xfId="0" applyFont="1" applyFill="1"/>
    <xf numFmtId="16" fontId="3" fillId="2" borderId="0" xfId="0" applyNumberFormat="1" applyFont="1" applyFill="1"/>
    <xf numFmtId="0" fontId="3" fillId="2" borderId="0" xfId="0" applyFont="1" applyFill="1"/>
    <xf numFmtId="0" fontId="4" fillId="2" borderId="0" xfId="0" applyFont="1" applyFill="1"/>
    <xf numFmtId="0" fontId="4" fillId="0" borderId="1" xfId="0" applyFont="1" applyBorder="1" applyAlignment="1">
      <alignment textRotation="90"/>
    </xf>
    <xf numFmtId="0" fontId="4" fillId="0" borderId="1" xfId="0" applyFont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0" fontId="3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4" xfId="0" applyBorder="1"/>
    <xf numFmtId="0" fontId="7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9" fillId="0" borderId="7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0" borderId="3" xfId="0" applyFont="1" applyBorder="1"/>
    <xf numFmtId="0" fontId="8" fillId="0" borderId="8" xfId="0" applyFont="1" applyBorder="1"/>
    <xf numFmtId="0" fontId="10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7" fillId="0" borderId="4" xfId="0" applyFont="1" applyBorder="1"/>
    <xf numFmtId="0" fontId="12" fillId="3" borderId="0" xfId="0" applyFont="1" applyFill="1"/>
    <xf numFmtId="0" fontId="7" fillId="0" borderId="9" xfId="0" applyFont="1" applyBorder="1"/>
    <xf numFmtId="0" fontId="13" fillId="3" borderId="0" xfId="0" applyFont="1" applyFill="1"/>
    <xf numFmtId="0" fontId="7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2" xfId="0" applyFont="1" applyBorder="1"/>
    <xf numFmtId="0" fontId="13" fillId="0" borderId="0" xfId="0" applyFont="1"/>
    <xf numFmtId="0" fontId="7" fillId="0" borderId="14" xfId="0" applyFont="1" applyBorder="1" applyAlignment="1">
      <alignment horizontal="center"/>
    </xf>
    <xf numFmtId="0" fontId="9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15" fillId="0" borderId="0" xfId="0" applyFont="1"/>
    <xf numFmtId="0" fontId="0" fillId="4" borderId="0" xfId="0" applyFill="1"/>
    <xf numFmtId="0" fontId="5" fillId="4" borderId="0" xfId="0" applyFont="1" applyFill="1"/>
    <xf numFmtId="16" fontId="5" fillId="4" borderId="0" xfId="0" applyNumberFormat="1" applyFont="1" applyFill="1"/>
    <xf numFmtId="0" fontId="0" fillId="4" borderId="0" xfId="0" applyFill="1" applyAlignment="1">
      <alignment horizontal="center"/>
    </xf>
    <xf numFmtId="0" fontId="15" fillId="4" borderId="0" xfId="0" applyFont="1" applyFill="1"/>
    <xf numFmtId="0" fontId="12" fillId="0" borderId="0" xfId="0" applyFont="1"/>
    <xf numFmtId="0" fontId="3" fillId="0" borderId="3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7" fillId="3" borderId="0" xfId="0" applyFont="1" applyFill="1" applyAlignment="1">
      <alignment horizontal="center"/>
    </xf>
    <xf numFmtId="0" fontId="13" fillId="0" borderId="0" xfId="0" applyFont="1" applyAlignment="1">
      <alignment horizontal="left"/>
    </xf>
    <xf numFmtId="0" fontId="9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7" fillId="0" borderId="0" xfId="0" applyFont="1"/>
    <xf numFmtId="0" fontId="10" fillId="0" borderId="0" xfId="0" applyFont="1" applyAlignment="1">
      <alignment horizontal="left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7" fillId="3" borderId="0" xfId="0" applyFont="1" applyFill="1"/>
    <xf numFmtId="0" fontId="3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19" fillId="0" borderId="0" xfId="0" applyFont="1"/>
    <xf numFmtId="0" fontId="0" fillId="5" borderId="0" xfId="0" applyFill="1"/>
    <xf numFmtId="0" fontId="5" fillId="5" borderId="0" xfId="0" applyFont="1" applyFill="1"/>
    <xf numFmtId="16" fontId="3" fillId="5" borderId="0" xfId="0" applyNumberFormat="1" applyFont="1" applyFill="1"/>
    <xf numFmtId="0" fontId="3" fillId="5" borderId="0" xfId="0" applyFont="1" applyFill="1"/>
    <xf numFmtId="0" fontId="0" fillId="5" borderId="0" xfId="0" applyFill="1" applyAlignment="1">
      <alignment horizontal="center"/>
    </xf>
    <xf numFmtId="0" fontId="4" fillId="5" borderId="0" xfId="0" applyFont="1" applyFill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0" applyFont="1"/>
    <xf numFmtId="0" fontId="0" fillId="6" borderId="0" xfId="0" applyFill="1"/>
    <xf numFmtId="0" fontId="5" fillId="6" borderId="0" xfId="0" applyFont="1" applyFill="1"/>
    <xf numFmtId="16" fontId="20" fillId="6" borderId="0" xfId="0" applyNumberFormat="1" applyFont="1" applyFill="1" applyAlignment="1">
      <alignment horizontal="center"/>
    </xf>
    <xf numFmtId="0" fontId="20" fillId="6" borderId="0" xfId="0" applyFont="1" applyFill="1"/>
    <xf numFmtId="0" fontId="20" fillId="6" borderId="0" xfId="0" applyFont="1" applyFill="1" applyAlignment="1">
      <alignment horizontal="center"/>
    </xf>
    <xf numFmtId="0" fontId="21" fillId="6" borderId="0" xfId="0" applyFont="1" applyFill="1"/>
    <xf numFmtId="0" fontId="10" fillId="0" borderId="17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13" fillId="0" borderId="21" xfId="0" applyFont="1" applyBorder="1"/>
    <xf numFmtId="0" fontId="13" fillId="0" borderId="14" xfId="0" applyFont="1" applyBorder="1"/>
    <xf numFmtId="0" fontId="22" fillId="0" borderId="21" xfId="0" applyFont="1" applyBorder="1"/>
    <xf numFmtId="0" fontId="22" fillId="0" borderId="14" xfId="0" applyFont="1" applyBorder="1"/>
    <xf numFmtId="0" fontId="22" fillId="0" borderId="0" xfId="0" applyFont="1"/>
    <xf numFmtId="0" fontId="1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7" borderId="0" xfId="0" applyFill="1"/>
    <xf numFmtId="0" fontId="25" fillId="7" borderId="0" xfId="0" applyFont="1" applyFill="1"/>
    <xf numFmtId="16" fontId="25" fillId="7" borderId="0" xfId="0" applyNumberFormat="1" applyFont="1" applyFill="1"/>
    <xf numFmtId="0" fontId="25" fillId="7" borderId="0" xfId="0" applyFont="1" applyFill="1" applyAlignment="1">
      <alignment horizontal="center"/>
    </xf>
    <xf numFmtId="0" fontId="24" fillId="7" borderId="0" xfId="0" applyFont="1" applyFill="1" applyAlignment="1">
      <alignment horizontal="right"/>
    </xf>
    <xf numFmtId="0" fontId="8" fillId="3" borderId="5" xfId="0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0" fillId="8" borderId="0" xfId="0" applyFill="1"/>
    <xf numFmtId="0" fontId="26" fillId="8" borderId="0" xfId="0" applyFont="1" applyFill="1"/>
    <xf numFmtId="16" fontId="26" fillId="8" borderId="0" xfId="0" applyNumberFormat="1" applyFont="1" applyFill="1"/>
    <xf numFmtId="0" fontId="0" fillId="8" borderId="0" xfId="0" applyFill="1" applyAlignment="1">
      <alignment horizontal="center"/>
    </xf>
    <xf numFmtId="0" fontId="8" fillId="8" borderId="0" xfId="0" applyFont="1" applyFill="1"/>
    <xf numFmtId="0" fontId="4" fillId="0" borderId="7" xfId="0" applyFont="1" applyBorder="1" applyAlignment="1">
      <alignment textRotation="90"/>
    </xf>
    <xf numFmtId="0" fontId="4" fillId="0" borderId="7" xfId="0" applyFont="1" applyBorder="1" applyAlignment="1">
      <alignment horizontal="center" textRotation="90"/>
    </xf>
    <xf numFmtId="0" fontId="4" fillId="3" borderId="7" xfId="0" applyFont="1" applyFill="1" applyBorder="1" applyAlignment="1">
      <alignment textRotation="90"/>
    </xf>
    <xf numFmtId="0" fontId="6" fillId="0" borderId="7" xfId="0" applyFont="1" applyBorder="1" applyAlignment="1">
      <alignment horizontal="center" textRotation="90"/>
    </xf>
    <xf numFmtId="0" fontId="28" fillId="0" borderId="0" xfId="0" applyFont="1"/>
    <xf numFmtId="0" fontId="2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/>
    </xf>
    <xf numFmtId="0" fontId="0" fillId="9" borderId="0" xfId="0" applyFill="1"/>
    <xf numFmtId="0" fontId="26" fillId="9" borderId="0" xfId="0" applyFont="1" applyFill="1"/>
    <xf numFmtId="16" fontId="3" fillId="9" borderId="0" xfId="0" applyNumberFormat="1" applyFont="1" applyFill="1"/>
    <xf numFmtId="0" fontId="3" fillId="9" borderId="0" xfId="0" applyFont="1" applyFill="1"/>
    <xf numFmtId="0" fontId="0" fillId="9" borderId="0" xfId="0" applyFill="1" applyAlignment="1">
      <alignment horizontal="center"/>
    </xf>
    <xf numFmtId="0" fontId="4" fillId="9" borderId="0" xfId="0" applyFont="1" applyFill="1"/>
    <xf numFmtId="0" fontId="0" fillId="3" borderId="0" xfId="0" applyFill="1"/>
    <xf numFmtId="0" fontId="0" fillId="10" borderId="27" xfId="0" applyFill="1" applyBorder="1"/>
    <xf numFmtId="0" fontId="0" fillId="10" borderId="0" xfId="0" applyFill="1"/>
    <xf numFmtId="0" fontId="0" fillId="10" borderId="28" xfId="0" applyFill="1" applyBorder="1"/>
    <xf numFmtId="0" fontId="30" fillId="10" borderId="29" xfId="0" applyFont="1" applyFill="1" applyBorder="1"/>
    <xf numFmtId="0" fontId="27" fillId="10" borderId="29" xfId="0" applyFont="1" applyFill="1" applyBorder="1"/>
    <xf numFmtId="0" fontId="27" fillId="10" borderId="30" xfId="0" applyFont="1" applyFill="1" applyBorder="1"/>
    <xf numFmtId="0" fontId="31" fillId="0" borderId="0" xfId="0" applyFont="1" applyAlignment="1">
      <alignment horizontal="center"/>
    </xf>
    <xf numFmtId="0" fontId="31" fillId="0" borderId="0" xfId="0" applyFont="1"/>
    <xf numFmtId="0" fontId="0" fillId="0" borderId="31" xfId="0" applyBorder="1"/>
    <xf numFmtId="0" fontId="33" fillId="0" borderId="0" xfId="0" applyFont="1"/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0" fillId="0" borderId="32" xfId="0" applyBorder="1"/>
    <xf numFmtId="0" fontId="31" fillId="0" borderId="32" xfId="0" applyFont="1" applyBorder="1" applyAlignment="1">
      <alignment horizontal="center"/>
    </xf>
    <xf numFmtId="0" fontId="31" fillId="0" borderId="32" xfId="0" applyFont="1" applyBorder="1"/>
    <xf numFmtId="0" fontId="0" fillId="11" borderId="0" xfId="0" applyFill="1"/>
    <xf numFmtId="0" fontId="0" fillId="11" borderId="32" xfId="0" applyFill="1" applyBorder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0" fillId="9" borderId="32" xfId="0" applyFill="1" applyBorder="1"/>
    <xf numFmtId="0" fontId="38" fillId="12" borderId="0" xfId="0" applyFont="1" applyFill="1"/>
    <xf numFmtId="0" fontId="39" fillId="12" borderId="0" xfId="0" applyFont="1" applyFill="1"/>
    <xf numFmtId="0" fontId="40" fillId="12" borderId="0" xfId="0" applyFont="1" applyFill="1"/>
    <xf numFmtId="16" fontId="41" fillId="12" borderId="0" xfId="0" applyNumberFormat="1" applyFont="1" applyFill="1"/>
    <xf numFmtId="0" fontId="41" fillId="12" borderId="0" xfId="0" applyFont="1" applyFill="1"/>
    <xf numFmtId="0" fontId="38" fillId="12" borderId="0" xfId="0" applyFont="1" applyFill="1" applyAlignment="1">
      <alignment horizontal="center"/>
    </xf>
    <xf numFmtId="0" fontId="0" fillId="12" borderId="0" xfId="0" applyFill="1"/>
    <xf numFmtId="0" fontId="4" fillId="12" borderId="0" xfId="0" applyFont="1" applyFill="1"/>
    <xf numFmtId="0" fontId="42" fillId="0" borderId="7" xfId="0" applyFont="1" applyBorder="1" applyAlignment="1">
      <alignment textRotation="90"/>
    </xf>
    <xf numFmtId="0" fontId="42" fillId="0" borderId="7" xfId="0" applyFont="1" applyBorder="1" applyAlignment="1">
      <alignment horizontal="center" textRotation="90"/>
    </xf>
    <xf numFmtId="0" fontId="43" fillId="5" borderId="7" xfId="0" applyFont="1" applyFill="1" applyBorder="1" applyAlignment="1">
      <alignment horizontal="center"/>
    </xf>
    <xf numFmtId="0" fontId="3" fillId="0" borderId="33" xfId="0" applyFont="1" applyBorder="1"/>
    <xf numFmtId="0" fontId="3" fillId="0" borderId="17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7" fillId="0" borderId="7" xfId="0" applyFont="1" applyBorder="1" applyAlignment="1">
      <alignment horizontal="center" vertical="top"/>
    </xf>
    <xf numFmtId="0" fontId="43" fillId="5" borderId="7" xfId="0" applyFont="1" applyFill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8" fillId="0" borderId="7" xfId="0" applyFont="1" applyBorder="1" applyAlignment="1">
      <alignment vertical="top"/>
    </xf>
    <xf numFmtId="0" fontId="14" fillId="0" borderId="17" xfId="0" applyFont="1" applyBorder="1" applyAlignment="1">
      <alignment horizontal="center"/>
    </xf>
    <xf numFmtId="0" fontId="14" fillId="0" borderId="3" xfId="0" applyFont="1" applyBorder="1"/>
    <xf numFmtId="0" fontId="9" fillId="5" borderId="7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7" xfId="0" applyFont="1" applyBorder="1"/>
    <xf numFmtId="0" fontId="9" fillId="0" borderId="4" xfId="0" applyFont="1" applyBorder="1"/>
    <xf numFmtId="0" fontId="23" fillId="3" borderId="7" xfId="0" applyFont="1" applyFill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9" fillId="0" borderId="7" xfId="0" applyFont="1" applyBorder="1" applyAlignment="1">
      <alignment horizontal="center" vertical="top"/>
    </xf>
    <xf numFmtId="0" fontId="9" fillId="5" borderId="7" xfId="0" applyFont="1" applyFill="1" applyBorder="1" applyAlignment="1">
      <alignment horizontal="center" vertical="top"/>
    </xf>
    <xf numFmtId="0" fontId="23" fillId="0" borderId="7" xfId="0" applyFont="1" applyBorder="1" applyAlignment="1">
      <alignment horizontal="center" vertical="top"/>
    </xf>
    <xf numFmtId="0" fontId="23" fillId="0" borderId="7" xfId="0" applyFont="1" applyBorder="1" applyAlignment="1">
      <alignment vertical="top"/>
    </xf>
    <xf numFmtId="0" fontId="14" fillId="0" borderId="4" xfId="0" applyFont="1" applyBorder="1"/>
    <xf numFmtId="0" fontId="14" fillId="0" borderId="2" xfId="0" applyFont="1" applyBorder="1"/>
    <xf numFmtId="0" fontId="9" fillId="0" borderId="14" xfId="0" applyFont="1" applyBorder="1" applyAlignment="1">
      <alignment horizontal="center"/>
    </xf>
    <xf numFmtId="0" fontId="44" fillId="0" borderId="7" xfId="0" applyFont="1" applyBorder="1" applyAlignment="1">
      <alignment horizontal="center"/>
    </xf>
    <xf numFmtId="0" fontId="9" fillId="0" borderId="17" xfId="0" applyFont="1" applyBorder="1"/>
    <xf numFmtId="0" fontId="12" fillId="3" borderId="12" xfId="0" applyFont="1" applyFill="1" applyBorder="1"/>
    <xf numFmtId="0" fontId="45" fillId="12" borderId="0" xfId="0" applyFont="1" applyFill="1"/>
    <xf numFmtId="0" fontId="46" fillId="0" borderId="7" xfId="0" applyFont="1" applyBorder="1" applyAlignment="1">
      <alignment horizontal="center" textRotation="90"/>
    </xf>
    <xf numFmtId="0" fontId="3" fillId="3" borderId="8" xfId="0" applyFont="1" applyFill="1" applyBorder="1"/>
    <xf numFmtId="0" fontId="3" fillId="3" borderId="21" xfId="0" applyFont="1" applyFill="1" applyBorder="1"/>
    <xf numFmtId="0" fontId="3" fillId="3" borderId="14" xfId="0" applyFont="1" applyFill="1" applyBorder="1"/>
    <xf numFmtId="0" fontId="3" fillId="0" borderId="8" xfId="0" applyFont="1" applyBorder="1"/>
    <xf numFmtId="0" fontId="3" fillId="0" borderId="21" xfId="0" applyFont="1" applyBorder="1"/>
    <xf numFmtId="0" fontId="3" fillId="0" borderId="14" xfId="0" applyFont="1" applyBorder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8" xfId="0" applyFont="1" applyBorder="1"/>
    <xf numFmtId="0" fontId="10" fillId="0" borderId="21" xfId="0" applyFont="1" applyBorder="1"/>
    <xf numFmtId="0" fontId="10" fillId="0" borderId="14" xfId="0" applyFont="1" applyBorder="1"/>
    <xf numFmtId="0" fontId="10" fillId="3" borderId="8" xfId="0" applyFont="1" applyFill="1" applyBorder="1"/>
    <xf numFmtId="0" fontId="10" fillId="3" borderId="21" xfId="0" applyFont="1" applyFill="1" applyBorder="1"/>
    <xf numFmtId="0" fontId="10" fillId="3" borderId="14" xfId="0" applyFont="1" applyFill="1" applyBorder="1"/>
    <xf numFmtId="0" fontId="3" fillId="0" borderId="8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2" fillId="0" borderId="8" xfId="0" applyFont="1" applyBorder="1"/>
    <xf numFmtId="0" fontId="22" fillId="3" borderId="8" xfId="0" applyFont="1" applyFill="1" applyBorder="1"/>
    <xf numFmtId="0" fontId="22" fillId="3" borderId="21" xfId="0" applyFont="1" applyFill="1" applyBorder="1"/>
    <xf numFmtId="0" fontId="22" fillId="3" borderId="14" xfId="0" applyFont="1" applyFill="1" applyBorder="1"/>
    <xf numFmtId="0" fontId="13" fillId="0" borderId="8" xfId="0" applyFont="1" applyBorder="1"/>
    <xf numFmtId="0" fontId="0" fillId="0" borderId="8" xfId="0" applyBorder="1"/>
    <xf numFmtId="0" fontId="0" fillId="0" borderId="21" xfId="0" applyBorder="1"/>
    <xf numFmtId="0" fontId="0" fillId="0" borderId="14" xfId="0" applyBorder="1"/>
    <xf numFmtId="0" fontId="49" fillId="0" borderId="0" xfId="0" applyFont="1"/>
    <xf numFmtId="0" fontId="47" fillId="0" borderId="2" xfId="0" applyFont="1" applyBorder="1"/>
    <xf numFmtId="0" fontId="47" fillId="0" borderId="4" xfId="0" applyFont="1" applyBorder="1"/>
    <xf numFmtId="0" fontId="47" fillId="0" borderId="0" xfId="0" applyFont="1"/>
    <xf numFmtId="0" fontId="47" fillId="0" borderId="31" xfId="0" applyFont="1" applyBorder="1"/>
    <xf numFmtId="0" fontId="47" fillId="0" borderId="19" xfId="0" applyFont="1" applyBorder="1"/>
    <xf numFmtId="0" fontId="47" fillId="0" borderId="13" xfId="0" applyFont="1" applyBorder="1"/>
    <xf numFmtId="0" fontId="48" fillId="0" borderId="17" xfId="0" applyFont="1" applyBorder="1" applyAlignment="1">
      <alignment horizontal="center"/>
    </xf>
    <xf numFmtId="0" fontId="48" fillId="0" borderId="3" xfId="0" applyFont="1" applyBorder="1" applyAlignment="1">
      <alignment horizontal="center"/>
    </xf>
    <xf numFmtId="0" fontId="48" fillId="0" borderId="23" xfId="0" applyFont="1" applyBorder="1" applyAlignment="1">
      <alignment horizontal="center"/>
    </xf>
    <xf numFmtId="0" fontId="48" fillId="0" borderId="24" xfId="0" applyFont="1" applyBorder="1" applyAlignment="1">
      <alignment horizontal="left"/>
    </xf>
    <xf numFmtId="0" fontId="48" fillId="0" borderId="9" xfId="0" applyFont="1" applyBorder="1" applyAlignment="1">
      <alignment horizontal="left"/>
    </xf>
    <xf numFmtId="0" fontId="0" fillId="3" borderId="27" xfId="0" applyFill="1" applyBorder="1"/>
    <xf numFmtId="0" fontId="0" fillId="0" borderId="40" xfId="0" applyBorder="1"/>
    <xf numFmtId="0" fontId="0" fillId="0" borderId="40" xfId="0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1" fillId="0" borderId="21" xfId="0" applyFont="1" applyBorder="1"/>
    <xf numFmtId="0" fontId="0" fillId="0" borderId="21" xfId="0" applyBorder="1" applyAlignment="1">
      <alignment horizontal="center"/>
    </xf>
    <xf numFmtId="0" fontId="32" fillId="0" borderId="21" xfId="0" applyFont="1" applyBorder="1"/>
    <xf numFmtId="0" fontId="0" fillId="13" borderId="0" xfId="0" applyFill="1"/>
    <xf numFmtId="0" fontId="0" fillId="0" borderId="41" xfId="0" applyBorder="1"/>
    <xf numFmtId="0" fontId="50" fillId="0" borderId="42" xfId="0" applyFont="1" applyBorder="1"/>
    <xf numFmtId="0" fontId="51" fillId="0" borderId="42" xfId="0" applyFont="1" applyBorder="1"/>
    <xf numFmtId="0" fontId="50" fillId="0" borderId="42" xfId="0" applyFont="1" applyBorder="1" applyAlignment="1">
      <alignment horizontal="center"/>
    </xf>
    <xf numFmtId="0" fontId="50" fillId="0" borderId="43" xfId="0" applyFont="1" applyBorder="1"/>
    <xf numFmtId="0" fontId="50" fillId="0" borderId="44" xfId="0" applyFont="1" applyBorder="1"/>
    <xf numFmtId="0" fontId="0" fillId="0" borderId="44" xfId="0" applyBorder="1"/>
    <xf numFmtId="0" fontId="52" fillId="0" borderId="42" xfId="0" applyFont="1" applyBorder="1"/>
    <xf numFmtId="0" fontId="52" fillId="0" borderId="45" xfId="0" applyFont="1" applyBorder="1"/>
    <xf numFmtId="0" fontId="52" fillId="0" borderId="43" xfId="0" applyFont="1" applyBorder="1"/>
    <xf numFmtId="0" fontId="53" fillId="0" borderId="44" xfId="0" applyFont="1" applyBorder="1"/>
    <xf numFmtId="0" fontId="54" fillId="0" borderId="44" xfId="0" applyFont="1" applyBorder="1"/>
    <xf numFmtId="0" fontId="55" fillId="0" borderId="41" xfId="1" applyFont="1" applyBorder="1"/>
    <xf numFmtId="0" fontId="50" fillId="0" borderId="42" xfId="0" applyFont="1" applyBorder="1" applyAlignment="1">
      <alignment horizontal="center" vertical="center"/>
    </xf>
    <xf numFmtId="0" fontId="29" fillId="0" borderId="41" xfId="1" applyBorder="1"/>
    <xf numFmtId="0" fontId="50" fillId="0" borderId="41" xfId="0" applyFont="1" applyBorder="1"/>
    <xf numFmtId="0" fontId="0" fillId="0" borderId="46" xfId="0" applyBorder="1"/>
    <xf numFmtId="49" fontId="50" fillId="0" borderId="43" xfId="0" applyNumberFormat="1" applyFont="1" applyBorder="1"/>
    <xf numFmtId="0" fontId="56" fillId="0" borderId="1" xfId="0" applyFont="1" applyBorder="1" applyAlignment="1">
      <alignment horizontal="center" textRotation="90"/>
    </xf>
    <xf numFmtId="0" fontId="56" fillId="3" borderId="2" xfId="0" applyFont="1" applyFill="1" applyBorder="1"/>
    <xf numFmtId="0" fontId="56" fillId="3" borderId="3" xfId="0" applyFont="1" applyFill="1" applyBorder="1"/>
    <xf numFmtId="0" fontId="56" fillId="3" borderId="4" xfId="0" applyFont="1" applyFill="1" applyBorder="1"/>
    <xf numFmtId="0" fontId="56" fillId="0" borderId="2" xfId="0" applyFont="1" applyBorder="1"/>
    <xf numFmtId="0" fontId="56" fillId="0" borderId="3" xfId="0" applyFont="1" applyBorder="1"/>
    <xf numFmtId="0" fontId="56" fillId="0" borderId="4" xfId="0" applyFont="1" applyBorder="1"/>
    <xf numFmtId="0" fontId="57" fillId="0" borderId="2" xfId="0" applyFont="1" applyBorder="1"/>
    <xf numFmtId="0" fontId="57" fillId="0" borderId="3" xfId="0" applyFont="1" applyBorder="1"/>
    <xf numFmtId="0" fontId="57" fillId="0" borderId="4" xfId="0" applyFont="1" applyBorder="1"/>
    <xf numFmtId="0" fontId="57" fillId="3" borderId="2" xfId="0" applyFont="1" applyFill="1" applyBorder="1"/>
    <xf numFmtId="0" fontId="57" fillId="3" borderId="3" xfId="0" applyFont="1" applyFill="1" applyBorder="1"/>
    <xf numFmtId="0" fontId="58" fillId="3" borderId="0" xfId="0" applyFont="1" applyFill="1"/>
    <xf numFmtId="0" fontId="58" fillId="0" borderId="0" xfId="0" applyFont="1"/>
    <xf numFmtId="0" fontId="59" fillId="0" borderId="0" xfId="0" applyFont="1"/>
    <xf numFmtId="0" fontId="56" fillId="0" borderId="17" xfId="0" applyFont="1" applyBorder="1" applyAlignment="1">
      <alignment horizontal="center"/>
    </xf>
    <xf numFmtId="0" fontId="56" fillId="0" borderId="3" xfId="0" applyFont="1" applyBorder="1" applyAlignment="1">
      <alignment horizontal="left"/>
    </xf>
    <xf numFmtId="0" fontId="56" fillId="0" borderId="4" xfId="0" applyFont="1" applyBorder="1" applyAlignment="1">
      <alignment horizontal="left"/>
    </xf>
    <xf numFmtId="0" fontId="56" fillId="3" borderId="3" xfId="0" applyFont="1" applyFill="1" applyBorder="1" applyAlignment="1">
      <alignment horizontal="left"/>
    </xf>
    <xf numFmtId="0" fontId="57" fillId="0" borderId="17" xfId="0" applyFont="1" applyBorder="1" applyAlignment="1">
      <alignment horizontal="center"/>
    </xf>
    <xf numFmtId="0" fontId="57" fillId="0" borderId="3" xfId="0" applyFont="1" applyBorder="1" applyAlignment="1">
      <alignment horizontal="left"/>
    </xf>
    <xf numFmtId="0" fontId="57" fillId="0" borderId="0" xfId="0" applyFont="1" applyAlignment="1">
      <alignment horizontal="left"/>
    </xf>
    <xf numFmtId="0" fontId="56" fillId="3" borderId="17" xfId="0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58" fillId="0" borderId="0" xfId="0" applyFont="1" applyAlignment="1">
      <alignment horizontal="left"/>
    </xf>
    <xf numFmtId="0" fontId="56" fillId="0" borderId="2" xfId="0" applyFont="1" applyBorder="1" applyAlignment="1">
      <alignment horizontal="center"/>
    </xf>
    <xf numFmtId="0" fontId="57" fillId="0" borderId="2" xfId="0" applyFont="1" applyBorder="1" applyAlignment="1">
      <alignment horizontal="center"/>
    </xf>
    <xf numFmtId="0" fontId="56" fillId="0" borderId="2" xfId="0" applyFont="1" applyBorder="1" applyAlignment="1">
      <alignment horizontal="left"/>
    </xf>
    <xf numFmtId="0" fontId="58" fillId="0" borderId="0" xfId="0" applyFont="1" applyAlignment="1">
      <alignment horizontal="center"/>
    </xf>
    <xf numFmtId="0" fontId="56" fillId="0" borderId="6" xfId="0" applyFont="1" applyBorder="1" applyAlignment="1">
      <alignment horizontal="left"/>
    </xf>
    <xf numFmtId="0" fontId="57" fillId="0" borderId="2" xfId="0" applyFont="1" applyBorder="1" applyAlignment="1">
      <alignment horizontal="left"/>
    </xf>
    <xf numFmtId="0" fontId="56" fillId="0" borderId="6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58" fillId="0" borderId="7" xfId="0" applyFont="1" applyBorder="1" applyAlignment="1">
      <alignment horizontal="center"/>
    </xf>
    <xf numFmtId="0" fontId="58" fillId="0" borderId="7" xfId="0" applyFont="1" applyBorder="1" applyAlignment="1">
      <alignment horizontal="left"/>
    </xf>
    <xf numFmtId="0" fontId="58" fillId="0" borderId="7" xfId="0" applyFont="1" applyBorder="1"/>
    <xf numFmtId="0" fontId="61" fillId="0" borderId="0" xfId="0" applyFont="1"/>
    <xf numFmtId="0" fontId="61" fillId="0" borderId="0" xfId="0" applyFont="1" applyAlignment="1">
      <alignment horizontal="left"/>
    </xf>
    <xf numFmtId="0" fontId="56" fillId="0" borderId="11" xfId="0" applyFont="1" applyBorder="1"/>
    <xf numFmtId="0" fontId="58" fillId="3" borderId="7" xfId="0" applyFont="1" applyFill="1" applyBorder="1"/>
    <xf numFmtId="0" fontId="56" fillId="0" borderId="0" xfId="0" applyFont="1" applyAlignment="1">
      <alignment horizontal="center"/>
    </xf>
    <xf numFmtId="0" fontId="58" fillId="3" borderId="0" xfId="0" applyFont="1" applyFill="1" applyAlignment="1">
      <alignment horizontal="left"/>
    </xf>
    <xf numFmtId="0" fontId="56" fillId="3" borderId="2" xfId="0" applyFont="1" applyFill="1" applyBorder="1" applyAlignment="1">
      <alignment horizontal="left"/>
    </xf>
    <xf numFmtId="0" fontId="64" fillId="0" borderId="12" xfId="0" applyFont="1" applyBorder="1" applyAlignment="1">
      <alignment horizontal="center"/>
    </xf>
    <xf numFmtId="0" fontId="65" fillId="0" borderId="4" xfId="0" applyFont="1" applyBorder="1"/>
    <xf numFmtId="0" fontId="63" fillId="0" borderId="7" xfId="0" applyFont="1" applyBorder="1" applyAlignment="1">
      <alignment horizontal="center"/>
    </xf>
    <xf numFmtId="0" fontId="63" fillId="0" borderId="7" xfId="0" applyFont="1" applyBorder="1"/>
    <xf numFmtId="0" fontId="64" fillId="0" borderId="7" xfId="0" applyFont="1" applyBorder="1" applyAlignment="1">
      <alignment horizontal="center"/>
    </xf>
    <xf numFmtId="0" fontId="65" fillId="0" borderId="7" xfId="0" applyFont="1" applyBorder="1" applyAlignment="1">
      <alignment horizontal="center"/>
    </xf>
    <xf numFmtId="0" fontId="64" fillId="0" borderId="4" xfId="0" applyFont="1" applyBorder="1"/>
    <xf numFmtId="0" fontId="64" fillId="0" borderId="9" xfId="0" applyFont="1" applyBorder="1"/>
    <xf numFmtId="0" fontId="64" fillId="0" borderId="13" xfId="0" applyFont="1" applyBorder="1"/>
    <xf numFmtId="0" fontId="65" fillId="0" borderId="7" xfId="0" applyFont="1" applyBorder="1"/>
    <xf numFmtId="0" fontId="65" fillId="0" borderId="12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67" fillId="0" borderId="7" xfId="0" applyFont="1" applyBorder="1" applyAlignment="1">
      <alignment horizontal="center"/>
    </xf>
    <xf numFmtId="0" fontId="68" fillId="0" borderId="7" xfId="0" applyFont="1" applyBorder="1" applyAlignment="1">
      <alignment horizontal="center"/>
    </xf>
    <xf numFmtId="0" fontId="64" fillId="0" borderId="7" xfId="0" applyFont="1" applyBorder="1"/>
    <xf numFmtId="0" fontId="7" fillId="0" borderId="16" xfId="0" applyFont="1" applyBorder="1"/>
    <xf numFmtId="0" fontId="7" fillId="0" borderId="50" xfId="0" applyFont="1" applyBorder="1"/>
    <xf numFmtId="0" fontId="63" fillId="3" borderId="5" xfId="0" applyFont="1" applyFill="1" applyBorder="1" applyAlignment="1">
      <alignment horizontal="center"/>
    </xf>
    <xf numFmtId="0" fontId="70" fillId="0" borderId="7" xfId="0" applyFont="1" applyBorder="1" applyAlignment="1">
      <alignment horizontal="center"/>
    </xf>
    <xf numFmtId="0" fontId="64" fillId="0" borderId="48" xfId="0" applyFont="1" applyBorder="1" applyAlignment="1">
      <alignment horizontal="center"/>
    </xf>
    <xf numFmtId="0" fontId="65" fillId="0" borderId="16" xfId="0" applyFont="1" applyBorder="1"/>
    <xf numFmtId="0" fontId="65" fillId="0" borderId="48" xfId="0" applyFont="1" applyBorder="1" applyAlignment="1">
      <alignment horizontal="center"/>
    </xf>
    <xf numFmtId="0" fontId="65" fillId="0" borderId="14" xfId="0" applyFont="1" applyBorder="1" applyAlignment="1">
      <alignment horizontal="center"/>
    </xf>
    <xf numFmtId="0" fontId="64" fillId="3" borderId="7" xfId="0" applyFont="1" applyFill="1" applyBorder="1"/>
    <xf numFmtId="0" fontId="65" fillId="0" borderId="8" xfId="0" applyFont="1" applyBorder="1"/>
    <xf numFmtId="0" fontId="64" fillId="0" borderId="14" xfId="0" applyFont="1" applyBorder="1"/>
    <xf numFmtId="0" fontId="64" fillId="0" borderId="51" xfId="0" applyFont="1" applyBorder="1"/>
    <xf numFmtId="0" fontId="64" fillId="0" borderId="1" xfId="0" applyFont="1" applyBorder="1"/>
    <xf numFmtId="0" fontId="64" fillId="0" borderId="1" xfId="0" applyFont="1" applyBorder="1" applyAlignment="1">
      <alignment horizontal="center"/>
    </xf>
    <xf numFmtId="0" fontId="65" fillId="0" borderId="1" xfId="0" applyFont="1" applyBorder="1"/>
    <xf numFmtId="0" fontId="65" fillId="0" borderId="52" xfId="0" applyFont="1" applyBorder="1"/>
    <xf numFmtId="0" fontId="64" fillId="0" borderId="8" xfId="0" applyFont="1" applyBorder="1" applyAlignment="1">
      <alignment horizontal="center"/>
    </xf>
    <xf numFmtId="0" fontId="65" fillId="0" borderId="54" xfId="0" applyFont="1" applyBorder="1"/>
    <xf numFmtId="0" fontId="65" fillId="0" borderId="49" xfId="0" applyFont="1" applyBorder="1"/>
    <xf numFmtId="0" fontId="65" fillId="0" borderId="55" xfId="0" applyFont="1" applyBorder="1"/>
    <xf numFmtId="0" fontId="65" fillId="0" borderId="56" xfId="0" applyFont="1" applyBorder="1" applyAlignment="1">
      <alignment horizontal="center"/>
    </xf>
    <xf numFmtId="0" fontId="65" fillId="0" borderId="56" xfId="0" applyFont="1" applyBorder="1"/>
    <xf numFmtId="0" fontId="64" fillId="0" borderId="14" xfId="0" applyFont="1" applyBorder="1" applyAlignment="1">
      <alignment horizontal="center" vertical="center"/>
    </xf>
    <xf numFmtId="0" fontId="65" fillId="0" borderId="7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/>
    </xf>
    <xf numFmtId="0" fontId="65" fillId="0" borderId="56" xfId="0" applyFont="1" applyBorder="1" applyAlignment="1">
      <alignment horizontal="center" vertical="center"/>
    </xf>
    <xf numFmtId="0" fontId="65" fillId="0" borderId="56" xfId="0" applyFont="1" applyBorder="1" applyAlignment="1">
      <alignment vertical="center"/>
    </xf>
    <xf numFmtId="0" fontId="65" fillId="0" borderId="49" xfId="0" applyFont="1" applyBorder="1" applyAlignment="1">
      <alignment vertical="center"/>
    </xf>
    <xf numFmtId="0" fontId="65" fillId="0" borderId="13" xfId="0" applyFont="1" applyBorder="1"/>
    <xf numFmtId="0" fontId="64" fillId="0" borderId="56" xfId="0" applyFont="1" applyBorder="1" applyAlignment="1">
      <alignment horizontal="center"/>
    </xf>
    <xf numFmtId="0" fontId="65" fillId="3" borderId="56" xfId="0" applyFont="1" applyFill="1" applyBorder="1" applyAlignment="1">
      <alignment horizontal="center"/>
    </xf>
    <xf numFmtId="0" fontId="65" fillId="0" borderId="55" xfId="0" applyFont="1" applyBorder="1" applyAlignment="1">
      <alignment vertical="center"/>
    </xf>
    <xf numFmtId="0" fontId="65" fillId="3" borderId="56" xfId="0" applyFont="1" applyFill="1" applyBorder="1" applyAlignment="1">
      <alignment horizontal="center" vertical="center"/>
    </xf>
    <xf numFmtId="0" fontId="64" fillId="0" borderId="56" xfId="0" applyFont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6" xfId="0" applyBorder="1"/>
    <xf numFmtId="0" fontId="7" fillId="0" borderId="56" xfId="0" applyFont="1" applyBorder="1"/>
    <xf numFmtId="0" fontId="64" fillId="0" borderId="56" xfId="0" applyFont="1" applyBorder="1"/>
    <xf numFmtId="0" fontId="64" fillId="0" borderId="57" xfId="0" applyFont="1" applyBorder="1"/>
    <xf numFmtId="0" fontId="69" fillId="0" borderId="48" xfId="0" applyFont="1" applyBorder="1" applyAlignment="1">
      <alignment horizontal="center"/>
    </xf>
    <xf numFmtId="0" fontId="63" fillId="0" borderId="56" xfId="0" applyFont="1" applyBorder="1"/>
    <xf numFmtId="0" fontId="69" fillId="0" borderId="7" xfId="0" applyFont="1" applyBorder="1" applyAlignment="1">
      <alignment horizontal="center"/>
    </xf>
    <xf numFmtId="0" fontId="63" fillId="0" borderId="56" xfId="0" applyFont="1" applyBorder="1" applyAlignment="1">
      <alignment horizontal="center"/>
    </xf>
    <xf numFmtId="0" fontId="64" fillId="0" borderId="16" xfId="0" applyFont="1" applyBorder="1"/>
    <xf numFmtId="0" fontId="64" fillId="0" borderId="18" xfId="0" applyFont="1" applyBorder="1"/>
    <xf numFmtId="0" fontId="56" fillId="0" borderId="0" xfId="0" applyFont="1" applyBorder="1"/>
    <xf numFmtId="0" fontId="69" fillId="3" borderId="56" xfId="0" applyFont="1" applyFill="1" applyBorder="1" applyAlignment="1">
      <alignment horizontal="center"/>
    </xf>
    <xf numFmtId="0" fontId="69" fillId="0" borderId="56" xfId="0" applyFont="1" applyBorder="1" applyAlignment="1">
      <alignment horizontal="center"/>
    </xf>
    <xf numFmtId="0" fontId="69" fillId="0" borderId="56" xfId="0" applyFont="1" applyBorder="1"/>
    <xf numFmtId="0" fontId="69" fillId="0" borderId="57" xfId="0" applyFont="1" applyBorder="1" applyAlignment="1">
      <alignment horizontal="center"/>
    </xf>
    <xf numFmtId="0" fontId="69" fillId="0" borderId="57" xfId="0" applyFont="1" applyBorder="1"/>
    <xf numFmtId="0" fontId="72" fillId="0" borderId="0" xfId="0" applyFont="1" applyAlignment="1">
      <alignment horizontal="center"/>
    </xf>
    <xf numFmtId="0" fontId="71" fillId="0" borderId="0" xfId="0" applyFont="1"/>
    <xf numFmtId="0" fontId="69" fillId="0" borderId="12" xfId="0" applyFont="1" applyBorder="1" applyAlignment="1">
      <alignment horizontal="center"/>
    </xf>
    <xf numFmtId="0" fontId="69" fillId="0" borderId="12" xfId="0" applyFont="1" applyBorder="1"/>
    <xf numFmtId="0" fontId="69" fillId="0" borderId="13" xfId="0" applyFont="1" applyBorder="1"/>
    <xf numFmtId="0" fontId="69" fillId="0" borderId="5" xfId="0" applyFont="1" applyBorder="1" applyAlignment="1">
      <alignment horizontal="center"/>
    </xf>
    <xf numFmtId="0" fontId="69" fillId="0" borderId="7" xfId="0" applyFont="1" applyBorder="1"/>
    <xf numFmtId="0" fontId="69" fillId="0" borderId="4" xfId="0" applyFont="1" applyBorder="1"/>
    <xf numFmtId="0" fontId="73" fillId="0" borderId="7" xfId="0" applyFont="1" applyBorder="1" applyAlignment="1">
      <alignment horizontal="center"/>
    </xf>
    <xf numFmtId="0" fontId="73" fillId="0" borderId="7" xfId="0" applyFont="1" applyBorder="1"/>
    <xf numFmtId="0" fontId="69" fillId="0" borderId="9" xfId="0" applyFont="1" applyBorder="1"/>
    <xf numFmtId="0" fontId="73" fillId="0" borderId="8" xfId="0" applyFont="1" applyBorder="1"/>
    <xf numFmtId="0" fontId="71" fillId="3" borderId="0" xfId="0" applyFont="1" applyFill="1"/>
    <xf numFmtId="0" fontId="73" fillId="3" borderId="7" xfId="0" applyFont="1" applyFill="1" applyBorder="1" applyAlignment="1">
      <alignment horizontal="center"/>
    </xf>
    <xf numFmtId="0" fontId="72" fillId="3" borderId="0" xfId="0" applyFont="1" applyFill="1"/>
    <xf numFmtId="0" fontId="74" fillId="0" borderId="7" xfId="0" applyFont="1" applyBorder="1" applyAlignment="1">
      <alignment horizontal="center"/>
    </xf>
    <xf numFmtId="0" fontId="75" fillId="0" borderId="7" xfId="0" applyFont="1" applyBorder="1" applyAlignment="1">
      <alignment horizontal="center"/>
    </xf>
    <xf numFmtId="0" fontId="74" fillId="0" borderId="5" xfId="0" applyFont="1" applyBorder="1" applyAlignment="1">
      <alignment horizontal="center"/>
    </xf>
    <xf numFmtId="0" fontId="75" fillId="0" borderId="7" xfId="0" applyFont="1" applyBorder="1"/>
    <xf numFmtId="0" fontId="74" fillId="0" borderId="4" xfId="0" applyFont="1" applyBorder="1"/>
    <xf numFmtId="0" fontId="74" fillId="0" borderId="9" xfId="0" applyFont="1" applyBorder="1"/>
    <xf numFmtId="0" fontId="75" fillId="0" borderId="8" xfId="0" applyFont="1" applyBorder="1"/>
    <xf numFmtId="0" fontId="72" fillId="0" borderId="0" xfId="0" applyFont="1"/>
    <xf numFmtId="0" fontId="74" fillId="0" borderId="0" xfId="0" applyFont="1"/>
    <xf numFmtId="0" fontId="69" fillId="0" borderId="48" xfId="0" applyFont="1" applyFill="1" applyBorder="1" applyAlignment="1">
      <alignment horizontal="center"/>
    </xf>
    <xf numFmtId="0" fontId="69" fillId="0" borderId="7" xfId="0" applyFont="1" applyFill="1" applyBorder="1" applyAlignment="1">
      <alignment horizontal="center"/>
    </xf>
    <xf numFmtId="0" fontId="69" fillId="0" borderId="8" xfId="0" applyFont="1" applyFill="1" applyBorder="1" applyAlignment="1">
      <alignment horizontal="center"/>
    </xf>
    <xf numFmtId="0" fontId="69" fillId="0" borderId="16" xfId="0" applyFont="1" applyFill="1" applyBorder="1" applyAlignment="1">
      <alignment horizontal="center"/>
    </xf>
    <xf numFmtId="0" fontId="69" fillId="0" borderId="14" xfId="0" applyFont="1" applyFill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56" xfId="0" applyFont="1" applyBorder="1"/>
    <xf numFmtId="0" fontId="57" fillId="0" borderId="0" xfId="0" applyFont="1" applyBorder="1" applyAlignment="1">
      <alignment horizontal="left"/>
    </xf>
    <xf numFmtId="0" fontId="71" fillId="0" borderId="17" xfId="0" applyFont="1" applyFill="1" applyBorder="1" applyAlignment="1">
      <alignment horizontal="center"/>
    </xf>
    <xf numFmtId="0" fontId="71" fillId="0" borderId="3" xfId="0" applyFont="1" applyFill="1" applyBorder="1" applyAlignment="1">
      <alignment horizontal="left"/>
    </xf>
    <xf numFmtId="0" fontId="69" fillId="0" borderId="56" xfId="0" applyFont="1" applyFill="1" applyBorder="1" applyAlignment="1">
      <alignment horizontal="center"/>
    </xf>
    <xf numFmtId="0" fontId="69" fillId="0" borderId="56" xfId="0" applyFont="1" applyFill="1" applyBorder="1"/>
    <xf numFmtId="0" fontId="71" fillId="0" borderId="20" xfId="0" applyFont="1" applyFill="1" applyBorder="1" applyAlignment="1">
      <alignment horizontal="left"/>
    </xf>
    <xf numFmtId="0" fontId="69" fillId="0" borderId="7" xfId="0" applyFont="1" applyFill="1" applyBorder="1"/>
    <xf numFmtId="0" fontId="71" fillId="0" borderId="3" xfId="0" applyFont="1" applyFill="1" applyBorder="1"/>
    <xf numFmtId="0" fontId="71" fillId="0" borderId="0" xfId="0" applyFont="1" applyFill="1" applyAlignment="1">
      <alignment horizontal="center"/>
    </xf>
    <xf numFmtId="0" fontId="71" fillId="0" borderId="35" xfId="0" applyFont="1" applyFill="1" applyBorder="1"/>
    <xf numFmtId="0" fontId="71" fillId="0" borderId="21" xfId="0" applyFont="1" applyFill="1" applyBorder="1" applyAlignment="1">
      <alignment horizontal="left"/>
    </xf>
    <xf numFmtId="0" fontId="71" fillId="0" borderId="21" xfId="0" applyFont="1" applyFill="1" applyBorder="1"/>
    <xf numFmtId="0" fontId="71" fillId="0" borderId="36" xfId="0" applyFont="1" applyFill="1" applyBorder="1" applyAlignment="1">
      <alignment horizontal="left"/>
    </xf>
    <xf numFmtId="0" fontId="71" fillId="0" borderId="0" xfId="0" applyFont="1" applyFill="1" applyBorder="1"/>
    <xf numFmtId="0" fontId="71" fillId="0" borderId="0" xfId="0" applyFont="1" applyFill="1" applyBorder="1" applyAlignment="1">
      <alignment horizontal="left"/>
    </xf>
    <xf numFmtId="0" fontId="71" fillId="0" borderId="0" xfId="0" applyFont="1" applyFill="1" applyAlignment="1">
      <alignment horizontal="left"/>
    </xf>
    <xf numFmtId="0" fontId="71" fillId="0" borderId="6" xfId="0" applyFont="1" applyFill="1" applyBorder="1" applyAlignment="1">
      <alignment horizontal="center"/>
    </xf>
    <xf numFmtId="0" fontId="74" fillId="0" borderId="7" xfId="0" applyFont="1" applyFill="1" applyBorder="1" applyAlignment="1">
      <alignment horizontal="center"/>
    </xf>
    <xf numFmtId="0" fontId="74" fillId="0" borderId="7" xfId="0" applyFont="1" applyFill="1" applyBorder="1"/>
    <xf numFmtId="0" fontId="71" fillId="0" borderId="0" xfId="0" applyFont="1" applyFill="1"/>
    <xf numFmtId="0" fontId="74" fillId="0" borderId="5" xfId="0" applyFont="1" applyFill="1" applyBorder="1" applyAlignment="1">
      <alignment horizontal="center"/>
    </xf>
    <xf numFmtId="0" fontId="74" fillId="0" borderId="8" xfId="0" applyFont="1" applyFill="1" applyBorder="1"/>
    <xf numFmtId="0" fontId="75" fillId="0" borderId="7" xfId="0" applyFont="1" applyFill="1" applyBorder="1" applyAlignment="1">
      <alignment horizontal="center"/>
    </xf>
    <xf numFmtId="0" fontId="75" fillId="0" borderId="7" xfId="0" applyFont="1" applyFill="1" applyBorder="1"/>
    <xf numFmtId="0" fontId="75" fillId="0" borderId="8" xfId="0" applyFont="1" applyFill="1" applyBorder="1"/>
    <xf numFmtId="0" fontId="74" fillId="0" borderId="0" xfId="0" applyFont="1" applyFill="1"/>
    <xf numFmtId="0" fontId="74" fillId="0" borderId="0" xfId="0" applyFont="1" applyFill="1" applyAlignment="1">
      <alignment horizontal="center"/>
    </xf>
    <xf numFmtId="0" fontId="75" fillId="0" borderId="0" xfId="0" applyFont="1" applyFill="1"/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5" fillId="0" borderId="0" xfId="0" applyFont="1" applyFill="1" applyBorder="1"/>
    <xf numFmtId="0" fontId="74" fillId="0" borderId="14" xfId="0" applyFont="1" applyFill="1" applyBorder="1"/>
    <xf numFmtId="0" fontId="74" fillId="0" borderId="14" xfId="0" applyFont="1" applyFill="1" applyBorder="1" applyAlignment="1">
      <alignment horizontal="center"/>
    </xf>
    <xf numFmtId="0" fontId="0" fillId="0" borderId="56" xfId="0" applyFont="1" applyBorder="1" applyAlignment="1">
      <alignment horizontal="center"/>
    </xf>
    <xf numFmtId="0" fontId="62" fillId="0" borderId="2" xfId="0" applyFont="1" applyBorder="1"/>
    <xf numFmtId="0" fontId="62" fillId="0" borderId="3" xfId="0" applyFont="1" applyBorder="1"/>
    <xf numFmtId="0" fontId="62" fillId="0" borderId="4" xfId="0" applyFont="1" applyBorder="1"/>
    <xf numFmtId="0" fontId="76" fillId="0" borderId="47" xfId="0" applyFont="1" applyBorder="1" applyAlignment="1">
      <alignment horizontal="center"/>
    </xf>
    <xf numFmtId="0" fontId="76" fillId="0" borderId="5" xfId="0" applyFont="1" applyBorder="1" applyAlignment="1">
      <alignment horizontal="center"/>
    </xf>
    <xf numFmtId="0" fontId="76" fillId="0" borderId="53" xfId="0" applyFont="1" applyBorder="1" applyAlignment="1">
      <alignment horizontal="center"/>
    </xf>
    <xf numFmtId="0" fontId="76" fillId="0" borderId="55" xfId="0" applyFont="1" applyBorder="1" applyAlignment="1">
      <alignment horizontal="center"/>
    </xf>
    <xf numFmtId="0" fontId="76" fillId="0" borderId="55" xfId="0" applyFont="1" applyBorder="1"/>
    <xf numFmtId="0" fontId="76" fillId="0" borderId="48" xfId="0" applyFont="1" applyBorder="1" applyAlignment="1">
      <alignment horizontal="center"/>
    </xf>
    <xf numFmtId="0" fontId="76" fillId="0" borderId="7" xfId="0" applyFont="1" applyBorder="1" applyAlignment="1">
      <alignment horizontal="center"/>
    </xf>
    <xf numFmtId="0" fontId="76" fillId="0" borderId="8" xfId="0" applyFont="1" applyBorder="1" applyAlignment="1">
      <alignment horizontal="center"/>
    </xf>
    <xf numFmtId="0" fontId="76" fillId="0" borderId="56" xfId="0" applyFont="1" applyBorder="1" applyAlignment="1">
      <alignment horizontal="center"/>
    </xf>
    <xf numFmtId="0" fontId="76" fillId="0" borderId="56" xfId="0" applyFont="1" applyBorder="1"/>
    <xf numFmtId="0" fontId="56" fillId="14" borderId="1" xfId="0" applyFont="1" applyFill="1" applyBorder="1" applyAlignment="1">
      <alignment horizontal="center" textRotation="90"/>
    </xf>
    <xf numFmtId="0" fontId="64" fillId="14" borderId="7" xfId="0" applyFont="1" applyFill="1" applyBorder="1" applyAlignment="1">
      <alignment horizontal="center"/>
    </xf>
    <xf numFmtId="0" fontId="64" fillId="14" borderId="12" xfId="0" applyFont="1" applyFill="1" applyBorder="1" applyAlignment="1">
      <alignment horizontal="center"/>
    </xf>
    <xf numFmtId="0" fontId="65" fillId="14" borderId="7" xfId="0" applyFont="1" applyFill="1" applyBorder="1" applyAlignment="1">
      <alignment horizontal="center"/>
    </xf>
    <xf numFmtId="0" fontId="64" fillId="14" borderId="7" xfId="0" applyFont="1" applyFill="1" applyBorder="1"/>
    <xf numFmtId="0" fontId="0" fillId="14" borderId="7" xfId="0" applyFont="1" applyFill="1" applyBorder="1" applyAlignment="1">
      <alignment horizontal="center"/>
    </xf>
    <xf numFmtId="0" fontId="56" fillId="0" borderId="0" xfId="0" applyFont="1" applyBorder="1" applyAlignment="1">
      <alignment horizontal="left"/>
    </xf>
    <xf numFmtId="0" fontId="63" fillId="3" borderId="56" xfId="0" applyFont="1" applyFill="1" applyBorder="1" applyAlignment="1">
      <alignment horizontal="center"/>
    </xf>
    <xf numFmtId="0" fontId="65" fillId="0" borderId="16" xfId="0" applyFont="1" applyBorder="1" applyAlignment="1">
      <alignment horizontal="center" vertical="center"/>
    </xf>
    <xf numFmtId="0" fontId="65" fillId="0" borderId="1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2" fillId="0" borderId="2" xfId="0" applyFont="1" applyBorder="1" applyAlignment="1">
      <alignment horizontal="center"/>
    </xf>
    <xf numFmtId="0" fontId="62" fillId="0" borderId="2" xfId="0" applyFont="1" applyBorder="1" applyAlignment="1">
      <alignment horizontal="left"/>
    </xf>
    <xf numFmtId="0" fontId="62" fillId="0" borderId="3" xfId="0" applyFont="1" applyBorder="1" applyAlignment="1">
      <alignment horizontal="left"/>
    </xf>
    <xf numFmtId="0" fontId="76" fillId="14" borderId="5" xfId="0" applyFont="1" applyFill="1" applyBorder="1" applyAlignment="1">
      <alignment horizontal="center"/>
    </xf>
    <xf numFmtId="0" fontId="76" fillId="0" borderId="55" xfId="0" applyFont="1" applyBorder="1" applyAlignment="1">
      <alignment horizontal="center" vertical="center"/>
    </xf>
    <xf numFmtId="0" fontId="76" fillId="3" borderId="55" xfId="0" applyFont="1" applyFill="1" applyBorder="1" applyAlignment="1">
      <alignment horizontal="center" vertical="center"/>
    </xf>
    <xf numFmtId="0" fontId="76" fillId="0" borderId="55" xfId="0" applyFont="1" applyBorder="1" applyAlignment="1">
      <alignment vertical="center"/>
    </xf>
    <xf numFmtId="0" fontId="76" fillId="14" borderId="7" xfId="0" applyFont="1" applyFill="1" applyBorder="1" applyAlignment="1">
      <alignment horizontal="center"/>
    </xf>
    <xf numFmtId="0" fontId="76" fillId="0" borderId="56" xfId="0" applyFont="1" applyBorder="1" applyAlignment="1">
      <alignment horizontal="center" vertical="center"/>
    </xf>
    <xf numFmtId="0" fontId="76" fillId="3" borderId="56" xfId="0" applyFont="1" applyFill="1" applyBorder="1" applyAlignment="1">
      <alignment horizontal="center" vertical="center"/>
    </xf>
    <xf numFmtId="0" fontId="76" fillId="0" borderId="56" xfId="0" applyFont="1" applyBorder="1" applyAlignment="1">
      <alignment vertical="center"/>
    </xf>
    <xf numFmtId="0" fontId="56" fillId="0" borderId="1" xfId="0" applyFont="1" applyFill="1" applyBorder="1" applyAlignment="1">
      <alignment horizontal="center" textRotation="90"/>
    </xf>
    <xf numFmtId="0" fontId="76" fillId="0" borderId="5" xfId="0" applyFont="1" applyFill="1" applyBorder="1" applyAlignment="1">
      <alignment horizontal="center"/>
    </xf>
    <xf numFmtId="0" fontId="76" fillId="0" borderId="7" xfId="0" applyFont="1" applyFill="1" applyBorder="1" applyAlignment="1">
      <alignment horizontal="center"/>
    </xf>
    <xf numFmtId="0" fontId="64" fillId="0" borderId="7" xfId="0" applyFont="1" applyFill="1" applyBorder="1" applyAlignment="1">
      <alignment horizontal="center"/>
    </xf>
    <xf numFmtId="0" fontId="65" fillId="0" borderId="7" xfId="0" applyFont="1" applyFill="1" applyBorder="1" applyAlignment="1">
      <alignment horizontal="center"/>
    </xf>
    <xf numFmtId="0" fontId="64" fillId="0" borderId="12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/>
    <xf numFmtId="0" fontId="64" fillId="0" borderId="7" xfId="0" applyFont="1" applyFill="1" applyBorder="1" applyAlignment="1">
      <alignment horizontal="center" vertical="center"/>
    </xf>
    <xf numFmtId="0" fontId="64" fillId="0" borderId="7" xfId="0" applyFont="1" applyFill="1" applyBorder="1"/>
    <xf numFmtId="0" fontId="65" fillId="0" borderId="7" xfId="0" applyFont="1" applyFill="1" applyBorder="1"/>
    <xf numFmtId="0" fontId="64" fillId="0" borderId="1" xfId="0" applyFont="1" applyFill="1" applyBorder="1"/>
    <xf numFmtId="0" fontId="65" fillId="0" borderId="1" xfId="0" applyFont="1" applyFill="1" applyBorder="1"/>
    <xf numFmtId="0" fontId="7" fillId="0" borderId="7" xfId="0" applyFont="1" applyFill="1" applyBorder="1" applyAlignment="1">
      <alignment horizontal="center"/>
    </xf>
    <xf numFmtId="0" fontId="65" fillId="14" borderId="7" xfId="0" applyFont="1" applyFill="1" applyBorder="1"/>
    <xf numFmtId="0" fontId="7" fillId="0" borderId="0" xfId="0" applyFont="1" applyFill="1"/>
    <xf numFmtId="0" fontId="76" fillId="0" borderId="5" xfId="0" applyFont="1" applyBorder="1" applyAlignment="1">
      <alignment horizontal="center" vertical="center"/>
    </xf>
    <xf numFmtId="0" fontId="76" fillId="14" borderId="5" xfId="0" applyFont="1" applyFill="1" applyBorder="1" applyAlignment="1">
      <alignment horizontal="center" vertical="center"/>
    </xf>
    <xf numFmtId="0" fontId="78" fillId="0" borderId="60" xfId="0" applyFont="1" applyBorder="1" applyAlignment="1">
      <alignment horizontal="center"/>
    </xf>
    <xf numFmtId="0" fontId="78" fillId="0" borderId="61" xfId="0" applyFont="1" applyBorder="1"/>
    <xf numFmtId="0" fontId="66" fillId="0" borderId="62" xfId="0" applyFont="1" applyBorder="1" applyAlignment="1">
      <alignment horizontal="center"/>
    </xf>
    <xf numFmtId="0" fontId="66" fillId="0" borderId="62" xfId="0" applyFont="1" applyFill="1" applyBorder="1" applyAlignment="1">
      <alignment horizontal="center"/>
    </xf>
    <xf numFmtId="0" fontId="66" fillId="0" borderId="63" xfId="0" applyFont="1" applyBorder="1"/>
    <xf numFmtId="0" fontId="78" fillId="0" borderId="64" xfId="0" applyFont="1" applyBorder="1" applyAlignment="1">
      <alignment horizontal="center"/>
    </xf>
    <xf numFmtId="0" fontId="78" fillId="0" borderId="65" xfId="0" applyFont="1" applyBorder="1"/>
    <xf numFmtId="0" fontId="66" fillId="0" borderId="65" xfId="0" applyFont="1" applyBorder="1" applyAlignment="1">
      <alignment horizontal="center"/>
    </xf>
    <xf numFmtId="0" fontId="66" fillId="0" borderId="65" xfId="0" applyFont="1" applyFill="1" applyBorder="1" applyAlignment="1">
      <alignment horizontal="center"/>
    </xf>
    <xf numFmtId="0" fontId="66" fillId="3" borderId="65" xfId="0" applyFont="1" applyFill="1" applyBorder="1" applyAlignment="1">
      <alignment horizontal="center"/>
    </xf>
    <xf numFmtId="0" fontId="66" fillId="0" borderId="66" xfId="0" applyFont="1" applyBorder="1"/>
    <xf numFmtId="0" fontId="78" fillId="0" borderId="65" xfId="0" applyFont="1" applyBorder="1" applyAlignment="1">
      <alignment horizontal="left"/>
    </xf>
    <xf numFmtId="0" fontId="66" fillId="0" borderId="67" xfId="0" applyFont="1" applyBorder="1"/>
    <xf numFmtId="0" fontId="78" fillId="3" borderId="64" xfId="0" applyFont="1" applyFill="1" applyBorder="1" applyAlignment="1">
      <alignment horizontal="center"/>
    </xf>
    <xf numFmtId="0" fontId="66" fillId="0" borderId="65" xfId="0" applyFont="1" applyBorder="1" applyAlignment="1">
      <alignment horizontal="center" vertical="center"/>
    </xf>
    <xf numFmtId="0" fontId="78" fillId="3" borderId="65" xfId="0" applyFont="1" applyFill="1" applyBorder="1"/>
    <xf numFmtId="0" fontId="77" fillId="0" borderId="65" xfId="0" applyFont="1" applyBorder="1" applyAlignment="1">
      <alignment horizontal="center"/>
    </xf>
    <xf numFmtId="0" fontId="77" fillId="0" borderId="67" xfId="0" applyFont="1" applyBorder="1"/>
    <xf numFmtId="0" fontId="77" fillId="3" borderId="65" xfId="0" applyFont="1" applyFill="1" applyBorder="1" applyAlignment="1">
      <alignment horizontal="center"/>
    </xf>
    <xf numFmtId="0" fontId="78" fillId="0" borderId="68" xfId="0" applyFont="1" applyBorder="1" applyAlignment="1">
      <alignment horizontal="center"/>
    </xf>
    <xf numFmtId="0" fontId="79" fillId="0" borderId="65" xfId="0" applyFont="1" applyBorder="1" applyAlignment="1">
      <alignment horizontal="center"/>
    </xf>
    <xf numFmtId="0" fontId="79" fillId="0" borderId="65" xfId="0" applyFont="1" applyFill="1" applyBorder="1" applyAlignment="1">
      <alignment horizontal="center"/>
    </xf>
    <xf numFmtId="0" fontId="80" fillId="0" borderId="65" xfId="0" applyFont="1" applyBorder="1" applyAlignment="1">
      <alignment horizontal="center"/>
    </xf>
    <xf numFmtId="0" fontId="80" fillId="0" borderId="67" xfId="0" applyFont="1" applyBorder="1"/>
    <xf numFmtId="0" fontId="80" fillId="0" borderId="65" xfId="0" applyFont="1" applyBorder="1"/>
    <xf numFmtId="0" fontId="79" fillId="0" borderId="65" xfId="0" applyFont="1" applyBorder="1"/>
    <xf numFmtId="0" fontId="80" fillId="3" borderId="65" xfId="0" applyFont="1" applyFill="1" applyBorder="1" applyAlignment="1">
      <alignment horizontal="center"/>
    </xf>
    <xf numFmtId="0" fontId="79" fillId="0" borderId="65" xfId="0" applyFont="1" applyFill="1" applyBorder="1"/>
    <xf numFmtId="0" fontId="79" fillId="3" borderId="65" xfId="0" applyFont="1" applyFill="1" applyBorder="1" applyAlignment="1">
      <alignment horizontal="center"/>
    </xf>
    <xf numFmtId="0" fontId="79" fillId="0" borderId="69" xfId="0" applyFont="1" applyBorder="1"/>
    <xf numFmtId="0" fontId="79" fillId="3" borderId="65" xfId="0" applyFont="1" applyFill="1" applyBorder="1"/>
    <xf numFmtId="0" fontId="78" fillId="0" borderId="70" xfId="0" applyFont="1" applyBorder="1" applyAlignment="1">
      <alignment horizontal="center"/>
    </xf>
    <xf numFmtId="0" fontId="78" fillId="0" borderId="71" xfId="0" applyFont="1" applyBorder="1"/>
    <xf numFmtId="0" fontId="79" fillId="0" borderId="72" xfId="0" applyFont="1" applyBorder="1" applyAlignment="1">
      <alignment horizontal="center"/>
    </xf>
    <xf numFmtId="0" fontId="79" fillId="0" borderId="71" xfId="0" applyFont="1" applyBorder="1" applyAlignment="1">
      <alignment horizontal="center"/>
    </xf>
    <xf numFmtId="0" fontId="79" fillId="0" borderId="71" xfId="0" applyFont="1" applyFill="1" applyBorder="1" applyAlignment="1">
      <alignment horizontal="center"/>
    </xf>
    <xf numFmtId="0" fontId="79" fillId="0" borderId="71" xfId="0" applyFont="1" applyFill="1" applyBorder="1"/>
    <xf numFmtId="0" fontId="79" fillId="0" borderId="71" xfId="0" applyFont="1" applyBorder="1"/>
    <xf numFmtId="0" fontId="79" fillId="3" borderId="71" xfId="0" applyFont="1" applyFill="1" applyBorder="1" applyAlignment="1">
      <alignment horizontal="center"/>
    </xf>
    <xf numFmtId="0" fontId="80" fillId="0" borderId="71" xfId="0" applyFont="1" applyBorder="1"/>
    <xf numFmtId="0" fontId="79" fillId="0" borderId="73" xfId="0" applyFont="1" applyBorder="1"/>
    <xf numFmtId="0" fontId="66" fillId="0" borderId="65" xfId="0" applyFont="1" applyFill="1" applyBorder="1" applyAlignment="1">
      <alignment horizontal="center" vertical="center"/>
    </xf>
    <xf numFmtId="0" fontId="81" fillId="0" borderId="2" xfId="0" applyFont="1" applyBorder="1" applyAlignment="1">
      <alignment horizontal="center"/>
    </xf>
    <xf numFmtId="0" fontId="62" fillId="3" borderId="2" xfId="0" applyFont="1" applyFill="1" applyBorder="1"/>
    <xf numFmtId="0" fontId="62" fillId="3" borderId="3" xfId="0" applyFont="1" applyFill="1" applyBorder="1"/>
    <xf numFmtId="0" fontId="62" fillId="0" borderId="17" xfId="0" applyFont="1" applyBorder="1" applyAlignment="1">
      <alignment horizontal="center"/>
    </xf>
    <xf numFmtId="0" fontId="49" fillId="0" borderId="55" xfId="0" applyFont="1" applyBorder="1"/>
    <xf numFmtId="0" fontId="49" fillId="0" borderId="56" xfId="0" applyFont="1" applyBorder="1"/>
    <xf numFmtId="0" fontId="7" fillId="14" borderId="7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7" xfId="0" applyFont="1" applyBorder="1"/>
    <xf numFmtId="0" fontId="64" fillId="0" borderId="49" xfId="0" applyFont="1" applyBorder="1"/>
    <xf numFmtId="0" fontId="65" fillId="0" borderId="59" xfId="0" applyFont="1" applyBorder="1"/>
    <xf numFmtId="0" fontId="71" fillId="0" borderId="7" xfId="0" applyFont="1" applyFill="1" applyBorder="1" applyAlignment="1">
      <alignment horizontal="left"/>
    </xf>
    <xf numFmtId="0" fontId="71" fillId="0" borderId="7" xfId="0" applyFont="1" applyFill="1" applyBorder="1"/>
    <xf numFmtId="0" fontId="58" fillId="0" borderId="34" xfId="0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56" fillId="0" borderId="24" xfId="0" applyFont="1" applyBorder="1" applyAlignment="1">
      <alignment horizontal="left"/>
    </xf>
    <xf numFmtId="0" fontId="56" fillId="0" borderId="22" xfId="0" applyFont="1" applyBorder="1" applyAlignment="1">
      <alignment horizontal="left"/>
    </xf>
    <xf numFmtId="0" fontId="56" fillId="0" borderId="9" xfId="0" applyFont="1" applyBorder="1" applyAlignment="1">
      <alignment horizontal="left"/>
    </xf>
    <xf numFmtId="0" fontId="64" fillId="0" borderId="74" xfId="0" applyFont="1" applyBorder="1" applyAlignment="1">
      <alignment horizontal="center"/>
    </xf>
    <xf numFmtId="0" fontId="64" fillId="0" borderId="74" xfId="0" applyFont="1" applyFill="1" applyBorder="1" applyAlignment="1">
      <alignment horizontal="center"/>
    </xf>
    <xf numFmtId="0" fontId="64" fillId="14" borderId="74" xfId="0" applyFont="1" applyFill="1" applyBorder="1" applyAlignment="1">
      <alignment horizontal="center"/>
    </xf>
    <xf numFmtId="0" fontId="65" fillId="0" borderId="74" xfId="0" applyFont="1" applyBorder="1" applyAlignment="1">
      <alignment horizontal="center"/>
    </xf>
    <xf numFmtId="0" fontId="65" fillId="0" borderId="75" xfId="0" applyFont="1" applyBorder="1"/>
    <xf numFmtId="0" fontId="65" fillId="0" borderId="9" xfId="0" applyFont="1" applyBorder="1"/>
    <xf numFmtId="0" fontId="58" fillId="0" borderId="12" xfId="0" applyFont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7" fillId="0" borderId="11" xfId="0" applyFont="1" applyBorder="1"/>
    <xf numFmtId="0" fontId="71" fillId="0" borderId="7" xfId="0" applyFont="1" applyFill="1" applyBorder="1" applyAlignment="1">
      <alignment horizontal="left" vertical="center"/>
    </xf>
    <xf numFmtId="0" fontId="76" fillId="0" borderId="5" xfId="0" applyFont="1" applyBorder="1"/>
    <xf numFmtId="0" fontId="76" fillId="0" borderId="54" xfId="0" applyFont="1" applyBorder="1"/>
    <xf numFmtId="0" fontId="76" fillId="0" borderId="7" xfId="0" applyFont="1" applyBorder="1"/>
    <xf numFmtId="0" fontId="76" fillId="0" borderId="49" xfId="0" applyFont="1" applyBorder="1"/>
    <xf numFmtId="0" fontId="65" fillId="3" borderId="7" xfId="0" applyFont="1" applyFill="1" applyBorder="1" applyAlignment="1">
      <alignment horizontal="center"/>
    </xf>
    <xf numFmtId="0" fontId="65" fillId="3" borderId="5" xfId="0" applyFont="1" applyFill="1" applyBorder="1" applyAlignment="1">
      <alignment horizontal="center"/>
    </xf>
    <xf numFmtId="0" fontId="64" fillId="0" borderId="55" xfId="0" applyFont="1" applyBorder="1"/>
    <xf numFmtId="0" fontId="65" fillId="0" borderId="48" xfId="0" applyFont="1" applyFill="1" applyBorder="1" applyAlignment="1">
      <alignment horizontal="center"/>
    </xf>
    <xf numFmtId="0" fontId="64" fillId="0" borderId="48" xfId="0" applyFont="1" applyFill="1" applyBorder="1" applyAlignment="1">
      <alignment horizontal="center"/>
    </xf>
    <xf numFmtId="0" fontId="70" fillId="0" borderId="7" xfId="0" applyFont="1" applyFill="1" applyBorder="1" applyAlignment="1">
      <alignment horizontal="center"/>
    </xf>
    <xf numFmtId="0" fontId="64" fillId="0" borderId="14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1" fillId="0" borderId="7" xfId="0" applyFont="1" applyBorder="1"/>
    <xf numFmtId="0" fontId="71" fillId="3" borderId="7" xfId="0" applyFont="1" applyFill="1" applyBorder="1"/>
    <xf numFmtId="0" fontId="66" fillId="0" borderId="7" xfId="0" applyFont="1" applyFill="1" applyBorder="1" applyAlignment="1">
      <alignment horizontal="center"/>
    </xf>
    <xf numFmtId="0" fontId="66" fillId="0" borderId="7" xfId="0" applyFont="1" applyBorder="1" applyAlignment="1">
      <alignment horizontal="center"/>
    </xf>
    <xf numFmtId="0" fontId="66" fillId="0" borderId="16" xfId="0" applyFont="1" applyBorder="1"/>
    <xf numFmtId="0" fontId="78" fillId="0" borderId="3" xfId="0" applyFont="1" applyBorder="1"/>
    <xf numFmtId="0" fontId="78" fillId="0" borderId="4" xfId="0" applyFont="1" applyBorder="1"/>
    <xf numFmtId="0" fontId="78" fillId="0" borderId="2" xfId="0" applyFont="1" applyBorder="1"/>
    <xf numFmtId="0" fontId="78" fillId="3" borderId="2" xfId="0" applyFont="1" applyFill="1" applyBorder="1"/>
    <xf numFmtId="0" fontId="78" fillId="3" borderId="3" xfId="0" applyFont="1" applyFill="1" applyBorder="1"/>
    <xf numFmtId="0" fontId="78" fillId="3" borderId="4" xfId="0" applyFont="1" applyFill="1" applyBorder="1"/>
    <xf numFmtId="0" fontId="78" fillId="0" borderId="0" xfId="0" applyFont="1"/>
    <xf numFmtId="0" fontId="66" fillId="0" borderId="12" xfId="0" applyFont="1" applyBorder="1"/>
    <xf numFmtId="0" fontId="78" fillId="0" borderId="7" xfId="0" applyFont="1" applyBorder="1"/>
    <xf numFmtId="0" fontId="66" fillId="0" borderId="7" xfId="0" applyFont="1" applyBorder="1"/>
    <xf numFmtId="0" fontId="71" fillId="0" borderId="11" xfId="0" applyFont="1" applyFill="1" applyBorder="1"/>
    <xf numFmtId="0" fontId="69" fillId="0" borderId="5" xfId="0" applyFont="1" applyFill="1" applyBorder="1" applyAlignment="1">
      <alignment horizontal="center"/>
    </xf>
    <xf numFmtId="0" fontId="69" fillId="0" borderId="16" xfId="0" applyFont="1" applyFill="1" applyBorder="1"/>
    <xf numFmtId="0" fontId="69" fillId="0" borderId="4" xfId="0" applyFont="1" applyFill="1" applyBorder="1"/>
    <xf numFmtId="0" fontId="71" fillId="0" borderId="4" xfId="0" applyFont="1" applyFill="1" applyBorder="1"/>
    <xf numFmtId="0" fontId="71" fillId="0" borderId="2" xfId="0" applyFont="1" applyFill="1" applyBorder="1"/>
    <xf numFmtId="0" fontId="69" fillId="0" borderId="9" xfId="0" applyFont="1" applyFill="1" applyBorder="1"/>
    <xf numFmtId="0" fontId="71" fillId="0" borderId="19" xfId="0" applyFont="1" applyFill="1" applyBorder="1"/>
    <xf numFmtId="0" fontId="71" fillId="0" borderId="20" xfId="0" applyFont="1" applyFill="1" applyBorder="1"/>
    <xf numFmtId="0" fontId="71" fillId="0" borderId="13" xfId="0" applyFont="1" applyFill="1" applyBorder="1"/>
    <xf numFmtId="0" fontId="69" fillId="0" borderId="10" xfId="0" applyFont="1" applyFill="1" applyBorder="1" applyAlignment="1">
      <alignment horizontal="center"/>
    </xf>
    <xf numFmtId="0" fontId="69" fillId="0" borderId="18" xfId="0" applyFont="1" applyFill="1" applyBorder="1"/>
    <xf numFmtId="0" fontId="71" fillId="0" borderId="12" xfId="0" applyFont="1" applyFill="1" applyBorder="1"/>
    <xf numFmtId="0" fontId="69" fillId="0" borderId="12" xfId="0" applyFont="1" applyFill="1" applyBorder="1" applyAlignment="1">
      <alignment horizontal="center"/>
    </xf>
    <xf numFmtId="0" fontId="69" fillId="0" borderId="12" xfId="0" applyFont="1" applyFill="1" applyBorder="1"/>
    <xf numFmtId="0" fontId="73" fillId="0" borderId="7" xfId="0" applyFont="1" applyFill="1" applyBorder="1" applyAlignment="1">
      <alignment horizontal="center"/>
    </xf>
    <xf numFmtId="0" fontId="73" fillId="0" borderId="5" xfId="0" applyFont="1" applyFill="1" applyBorder="1" applyAlignment="1">
      <alignment horizontal="center"/>
    </xf>
    <xf numFmtId="0" fontId="73" fillId="0" borderId="7" xfId="0" applyFont="1" applyFill="1" applyBorder="1"/>
    <xf numFmtId="0" fontId="73" fillId="0" borderId="8" xfId="0" applyFont="1" applyFill="1" applyBorder="1"/>
    <xf numFmtId="0" fontId="76" fillId="0" borderId="47" xfId="0" applyFont="1" applyFill="1" applyBorder="1" applyAlignment="1">
      <alignment horizontal="center"/>
    </xf>
    <xf numFmtId="0" fontId="76" fillId="3" borderId="55" xfId="0" applyFont="1" applyFill="1" applyBorder="1" applyAlignment="1">
      <alignment horizontal="center"/>
    </xf>
    <xf numFmtId="0" fontId="76" fillId="0" borderId="48" xfId="0" applyFont="1" applyFill="1" applyBorder="1" applyAlignment="1">
      <alignment horizontal="center"/>
    </xf>
    <xf numFmtId="0" fontId="76" fillId="3" borderId="56" xfId="0" applyFont="1" applyFill="1" applyBorder="1" applyAlignment="1">
      <alignment horizontal="center"/>
    </xf>
    <xf numFmtId="0" fontId="62" fillId="0" borderId="22" xfId="0" applyFont="1" applyBorder="1"/>
    <xf numFmtId="0" fontId="62" fillId="0" borderId="9" xfId="0" applyFont="1" applyBorder="1"/>
    <xf numFmtId="0" fontId="82" fillId="0" borderId="1" xfId="0" applyFont="1" applyFill="1" applyBorder="1" applyAlignment="1">
      <alignment horizontal="center" textRotation="90"/>
    </xf>
    <xf numFmtId="0" fontId="83" fillId="0" borderId="5" xfId="0" applyFont="1" applyFill="1" applyBorder="1" applyAlignment="1">
      <alignment horizontal="center"/>
    </xf>
    <xf numFmtId="0" fontId="83" fillId="0" borderId="7" xfId="0" applyFont="1" applyFill="1" applyBorder="1" applyAlignment="1">
      <alignment horizontal="center"/>
    </xf>
    <xf numFmtId="0" fontId="83" fillId="0" borderId="7" xfId="0" applyFont="1" applyFill="1" applyBorder="1" applyAlignment="1">
      <alignment horizontal="center" vertical="center"/>
    </xf>
    <xf numFmtId="0" fontId="76" fillId="0" borderId="15" xfId="0" applyFont="1" applyBorder="1"/>
    <xf numFmtId="0" fontId="76" fillId="0" borderId="16" xfId="0" applyFont="1" applyBorder="1"/>
    <xf numFmtId="0" fontId="65" fillId="0" borderId="16" xfId="0" applyFont="1" applyBorder="1" applyAlignment="1">
      <alignment vertical="center"/>
    </xf>
    <xf numFmtId="0" fontId="78" fillId="0" borderId="17" xfId="0" applyFont="1" applyBorder="1" applyAlignment="1">
      <alignment horizontal="center"/>
    </xf>
    <xf numFmtId="0" fontId="66" fillId="0" borderId="14" xfId="0" applyFont="1" applyBorder="1" applyAlignment="1">
      <alignment horizontal="center"/>
    </xf>
    <xf numFmtId="0" fontId="66" fillId="0" borderId="56" xfId="0" applyFont="1" applyBorder="1"/>
    <xf numFmtId="0" fontId="66" fillId="0" borderId="57" xfId="0" applyFont="1" applyBorder="1"/>
    <xf numFmtId="0" fontId="78" fillId="0" borderId="23" xfId="0" applyFont="1" applyBorder="1" applyAlignment="1">
      <alignment horizontal="center"/>
    </xf>
    <xf numFmtId="0" fontId="78" fillId="0" borderId="24" xfId="0" applyFont="1" applyBorder="1"/>
    <xf numFmtId="0" fontId="78" fillId="0" borderId="22" xfId="0" applyFont="1" applyBorder="1"/>
    <xf numFmtId="0" fontId="78" fillId="0" borderId="9" xfId="0" applyFont="1" applyBorder="1"/>
    <xf numFmtId="0" fontId="78" fillId="0" borderId="5" xfId="0" applyFont="1" applyBorder="1" applyAlignment="1">
      <alignment horizontal="center"/>
    </xf>
    <xf numFmtId="0" fontId="78" fillId="0" borderId="5" xfId="0" applyFont="1" applyBorder="1"/>
    <xf numFmtId="0" fontId="78" fillId="0" borderId="7" xfId="0" applyFont="1" applyBorder="1" applyAlignment="1">
      <alignment horizontal="center"/>
    </xf>
    <xf numFmtId="0" fontId="78" fillId="3" borderId="7" xfId="0" applyFont="1" applyFill="1" applyBorder="1" applyAlignment="1">
      <alignment horizontal="center"/>
    </xf>
    <xf numFmtId="0" fontId="78" fillId="0" borderId="21" xfId="0" applyFont="1" applyBorder="1" applyAlignment="1">
      <alignment horizontal="center"/>
    </xf>
    <xf numFmtId="0" fontId="78" fillId="0" borderId="21" xfId="0" applyFont="1" applyBorder="1"/>
    <xf numFmtId="0" fontId="78" fillId="0" borderId="0" xfId="0" applyFont="1" applyAlignment="1">
      <alignment horizontal="center"/>
    </xf>
    <xf numFmtId="0" fontId="78" fillId="0" borderId="7" xfId="0" applyFont="1" applyFill="1" applyBorder="1" applyAlignment="1">
      <alignment horizontal="center"/>
    </xf>
    <xf numFmtId="0" fontId="66" fillId="0" borderId="7" xfId="0" applyFont="1" applyFill="1" applyBorder="1" applyAlignment="1">
      <alignment horizontal="center" vertical="center"/>
    </xf>
    <xf numFmtId="0" fontId="66" fillId="0" borderId="7" xfId="0" applyFont="1" applyFill="1" applyBorder="1" applyAlignment="1">
      <alignment vertical="center"/>
    </xf>
    <xf numFmtId="0" fontId="77" fillId="0" borderId="7" xfId="0" applyFont="1" applyFill="1" applyBorder="1" applyAlignment="1">
      <alignment horizontal="center"/>
    </xf>
    <xf numFmtId="0" fontId="77" fillId="0" borderId="7" xfId="0" applyFont="1" applyFill="1" applyBorder="1"/>
    <xf numFmtId="0" fontId="78" fillId="0" borderId="47" xfId="0" applyFont="1" applyFill="1" applyBorder="1" applyAlignment="1">
      <alignment horizontal="center"/>
    </xf>
    <xf numFmtId="0" fontId="78" fillId="0" borderId="5" xfId="0" applyFont="1" applyFill="1" applyBorder="1" applyAlignment="1">
      <alignment horizontal="left"/>
    </xf>
    <xf numFmtId="0" fontId="66" fillId="0" borderId="16" xfId="0" applyFont="1" applyFill="1" applyBorder="1" applyAlignment="1">
      <alignment vertical="center"/>
    </xf>
    <xf numFmtId="0" fontId="78" fillId="0" borderId="48" xfId="0" applyFont="1" applyFill="1" applyBorder="1" applyAlignment="1">
      <alignment horizontal="center"/>
    </xf>
    <xf numFmtId="0" fontId="78" fillId="0" borderId="7" xfId="0" applyFont="1" applyFill="1" applyBorder="1" applyAlignment="1">
      <alignment horizontal="left"/>
    </xf>
    <xf numFmtId="0" fontId="66" fillId="0" borderId="16" xfId="0" applyFont="1" applyFill="1" applyBorder="1"/>
    <xf numFmtId="0" fontId="79" fillId="0" borderId="16" xfId="0" applyFont="1" applyFill="1" applyBorder="1"/>
    <xf numFmtId="0" fontId="79" fillId="0" borderId="18" xfId="0" applyFont="1" applyFill="1" applyBorder="1"/>
    <xf numFmtId="0" fontId="72" fillId="0" borderId="47" xfId="0" applyFont="1" applyBorder="1" applyAlignment="1">
      <alignment horizontal="center"/>
    </xf>
    <xf numFmtId="0" fontId="71" fillId="0" borderId="5" xfId="0" applyFont="1" applyBorder="1"/>
    <xf numFmtId="0" fontId="72" fillId="0" borderId="48" xfId="0" applyFont="1" applyBorder="1" applyAlignment="1">
      <alignment horizontal="center"/>
    </xf>
    <xf numFmtId="0" fontId="72" fillId="0" borderId="14" xfId="0" applyFont="1" applyBorder="1" applyAlignment="1">
      <alignment horizontal="center"/>
    </xf>
    <xf numFmtId="0" fontId="72" fillId="3" borderId="14" xfId="0" applyFont="1" applyFill="1" applyBorder="1" applyAlignment="1">
      <alignment horizontal="center"/>
    </xf>
    <xf numFmtId="0" fontId="72" fillId="0" borderId="51" xfId="0" applyFont="1" applyBorder="1" applyAlignment="1">
      <alignment horizontal="center"/>
    </xf>
    <xf numFmtId="0" fontId="71" fillId="0" borderId="1" xfId="0" applyFont="1" applyBorder="1"/>
    <xf numFmtId="0" fontId="71" fillId="0" borderId="37" xfId="0" applyFont="1" applyFill="1" applyBorder="1" applyAlignment="1">
      <alignment horizontal="center"/>
    </xf>
    <xf numFmtId="0" fontId="71" fillId="0" borderId="37" xfId="0" applyFont="1" applyFill="1" applyBorder="1"/>
    <xf numFmtId="0" fontId="71" fillId="0" borderId="38" xfId="0" applyFont="1" applyFill="1" applyBorder="1"/>
    <xf numFmtId="0" fontId="71" fillId="0" borderId="12" xfId="0" applyFont="1" applyFill="1" applyBorder="1" applyAlignment="1">
      <alignment horizontal="center"/>
    </xf>
    <xf numFmtId="0" fontId="71" fillId="0" borderId="7" xfId="0" applyFont="1" applyFill="1" applyBorder="1" applyAlignment="1">
      <alignment horizontal="center"/>
    </xf>
    <xf numFmtId="0" fontId="75" fillId="0" borderId="5" xfId="0" applyFont="1" applyFill="1" applyBorder="1" applyAlignment="1">
      <alignment horizontal="center"/>
    </xf>
    <xf numFmtId="0" fontId="84" fillId="0" borderId="3" xfId="0" applyFont="1" applyBorder="1" applyAlignment="1">
      <alignment vertical="center"/>
    </xf>
    <xf numFmtId="0" fontId="85" fillId="0" borderId="3" xfId="0" applyFont="1" applyBorder="1"/>
    <xf numFmtId="16" fontId="86" fillId="0" borderId="3" xfId="0" applyNumberFormat="1" applyFont="1" applyBorder="1"/>
    <xf numFmtId="0" fontId="86" fillId="0" borderId="3" xfId="0" applyFont="1" applyBorder="1"/>
    <xf numFmtId="0" fontId="87" fillId="0" borderId="3" xfId="0" applyFont="1" applyBorder="1"/>
    <xf numFmtId="0" fontId="87" fillId="0" borderId="3" xfId="0" applyFont="1" applyBorder="1" applyAlignment="1">
      <alignment horizontal="center"/>
    </xf>
    <xf numFmtId="0" fontId="88" fillId="0" borderId="3" xfId="0" applyFont="1" applyBorder="1"/>
    <xf numFmtId="0" fontId="84" fillId="2" borderId="0" xfId="0" applyFont="1" applyFill="1" applyAlignment="1">
      <alignment vertical="center"/>
    </xf>
    <xf numFmtId="0" fontId="89" fillId="10" borderId="39" xfId="0" applyFont="1" applyFill="1" applyBorder="1"/>
    <xf numFmtId="0" fontId="90" fillId="15" borderId="0" xfId="0" applyFont="1" applyFill="1" applyAlignment="1">
      <alignment horizontal="center"/>
    </xf>
    <xf numFmtId="0" fontId="90" fillId="15" borderId="0" xfId="0" applyFont="1" applyFill="1"/>
    <xf numFmtId="0" fontId="91" fillId="15" borderId="0" xfId="0" applyFont="1" applyFill="1"/>
    <xf numFmtId="0" fontId="0" fillId="16" borderId="25" xfId="0" applyFill="1" applyBorder="1"/>
    <xf numFmtId="0" fontId="0" fillId="16" borderId="26" xfId="0" applyFill="1" applyBorder="1"/>
    <xf numFmtId="0" fontId="84" fillId="4" borderId="0" xfId="0" applyFont="1" applyFill="1" applyAlignment="1">
      <alignment vertical="center"/>
    </xf>
    <xf numFmtId="0" fontId="84" fillId="5" borderId="0" xfId="0" applyFont="1" applyFill="1" applyAlignment="1">
      <alignment vertical="center"/>
    </xf>
    <xf numFmtId="0" fontId="84" fillId="6" borderId="0" xfId="0" applyFont="1" applyFill="1" applyAlignment="1">
      <alignment vertical="center"/>
    </xf>
    <xf numFmtId="0" fontId="92" fillId="7" borderId="0" xfId="0" applyFont="1" applyFill="1"/>
    <xf numFmtId="0" fontId="93" fillId="8" borderId="0" xfId="0" applyFont="1" applyFill="1"/>
    <xf numFmtId="0" fontId="0" fillId="17" borderId="0" xfId="0" applyFill="1"/>
    <xf numFmtId="0" fontId="0" fillId="18" borderId="0" xfId="0" applyFill="1"/>
    <xf numFmtId="0" fontId="87" fillId="19" borderId="0" xfId="0" applyFont="1" applyFill="1"/>
    <xf numFmtId="0" fontId="93" fillId="9" borderId="0" xfId="0" applyFont="1" applyFill="1"/>
    <xf numFmtId="0" fontId="62" fillId="0" borderId="47" xfId="0" applyFont="1" applyBorder="1"/>
    <xf numFmtId="0" fontId="62" fillId="0" borderId="5" xfId="0" applyFont="1" applyBorder="1"/>
    <xf numFmtId="0" fontId="62" fillId="0" borderId="15" xfId="0" applyFont="1" applyBorder="1"/>
    <xf numFmtId="0" fontId="62" fillId="0" borderId="48" xfId="0" applyFont="1" applyBorder="1"/>
    <xf numFmtId="0" fontId="62" fillId="0" borderId="7" xfId="0" applyFont="1" applyBorder="1"/>
    <xf numFmtId="0" fontId="62" fillId="0" borderId="16" xfId="0" applyFont="1" applyBorder="1"/>
    <xf numFmtId="0" fontId="56" fillId="0" borderId="48" xfId="0" applyFont="1" applyBorder="1"/>
    <xf numFmtId="0" fontId="56" fillId="0" borderId="7" xfId="0" applyFont="1" applyBorder="1"/>
    <xf numFmtId="0" fontId="56" fillId="0" borderId="16" xfId="0" applyFont="1" applyBorder="1"/>
    <xf numFmtId="0" fontId="56" fillId="0" borderId="48" xfId="0" applyFont="1" applyBorder="1" applyAlignment="1">
      <alignment vertical="center"/>
    </xf>
    <xf numFmtId="0" fontId="56" fillId="0" borderId="7" xfId="0" applyFont="1" applyBorder="1" applyAlignment="1">
      <alignment vertical="center"/>
    </xf>
    <xf numFmtId="0" fontId="56" fillId="0" borderId="16" xfId="0" applyFont="1" applyBorder="1" applyAlignment="1">
      <alignment vertical="center"/>
    </xf>
    <xf numFmtId="0" fontId="57" fillId="0" borderId="48" xfId="0" applyFont="1" applyBorder="1"/>
    <xf numFmtId="0" fontId="57" fillId="0" borderId="7" xfId="0" applyFont="1" applyBorder="1"/>
    <xf numFmtId="0" fontId="57" fillId="0" borderId="16" xfId="0" applyFont="1" applyBorder="1"/>
    <xf numFmtId="0" fontId="57" fillId="0" borderId="76" xfId="0" applyFont="1" applyBorder="1"/>
    <xf numFmtId="0" fontId="57" fillId="0" borderId="10" xfId="0" applyFont="1" applyBorder="1"/>
    <xf numFmtId="0" fontId="57" fillId="0" borderId="18" xfId="0" applyFont="1" applyBorder="1"/>
    <xf numFmtId="0" fontId="66" fillId="0" borderId="5" xfId="0" applyFont="1" applyBorder="1" applyAlignment="1">
      <alignment horizontal="center"/>
    </xf>
    <xf numFmtId="0" fontId="66" fillId="0" borderId="53" xfId="0" applyFont="1" applyBorder="1" applyAlignment="1">
      <alignment horizontal="center"/>
    </xf>
    <xf numFmtId="0" fontId="66" fillId="0" borderId="8" xfId="0" applyFont="1" applyBorder="1" applyAlignment="1">
      <alignment horizontal="center"/>
    </xf>
    <xf numFmtId="0" fontId="66" fillId="0" borderId="15" xfId="0" applyFont="1" applyBorder="1" applyAlignment="1">
      <alignment horizontal="center"/>
    </xf>
    <xf numFmtId="0" fontId="66" fillId="0" borderId="16" xfId="0" applyFont="1" applyBorder="1" applyAlignment="1">
      <alignment horizontal="center"/>
    </xf>
    <xf numFmtId="0" fontId="66" fillId="0" borderId="12" xfId="0" applyFont="1" applyBorder="1" applyAlignment="1">
      <alignment horizontal="center"/>
    </xf>
    <xf numFmtId="0" fontId="66" fillId="0" borderId="58" xfId="0" applyFont="1" applyBorder="1" applyAlignment="1">
      <alignment horizontal="center"/>
    </xf>
    <xf numFmtId="0" fontId="66" fillId="0" borderId="7" xfId="0" applyFont="1" applyBorder="1" applyAlignment="1">
      <alignment horizontal="center" vertical="center"/>
    </xf>
    <xf numFmtId="0" fontId="66" fillId="0" borderId="8" xfId="0" applyFont="1" applyFill="1" applyBorder="1" applyAlignment="1">
      <alignment horizontal="center"/>
    </xf>
  </cellXfs>
  <cellStyles count="3">
    <cellStyle name="Hyperlänk" xfId="1" builtinId="8"/>
    <cellStyle name="Normal" xfId="0" builtinId="0"/>
    <cellStyle name="Rubrik 5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3DEB3D"/>
      <rgbColor rgb="000000FF"/>
      <rgbColor rgb="00FFFF00"/>
      <rgbColor rgb="00FF00FF"/>
      <rgbColor rgb="0000FFFF"/>
      <rgbColor rgb="00800000"/>
      <rgbColor rgb="0000AE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99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50E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0</xdr:row>
      <xdr:rowOff>19050</xdr:rowOff>
    </xdr:from>
    <xdr:to>
      <xdr:col>9</xdr:col>
      <xdr:colOff>600075</xdr:colOff>
      <xdr:row>10</xdr:row>
      <xdr:rowOff>76200</xdr:rowOff>
    </xdr:to>
    <xdr:pic>
      <xdr:nvPicPr>
        <xdr:cNvPr id="9220" name="Bildobjekt 1" descr="https://media.getanewsletter.com/5c06a206-0d52-40cd-8a78-0e637b920d13.png">
          <a:extLst>
            <a:ext uri="{FF2B5EF4-FFF2-40B4-BE49-F238E27FC236}">
              <a16:creationId xmlns="" xmlns:a16="http://schemas.microsoft.com/office/drawing/2014/main" id="{8B7D729C-22B9-4083-90B5-50B2C68DD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19050"/>
          <a:ext cx="6372225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jantogravyr@tele2.se" TargetMode="External"/><Relationship Id="rId13" Type="http://schemas.openxmlformats.org/officeDocument/2006/relationships/hyperlink" Target="mailto:mr.anderson@hos.sandnet.se" TargetMode="External"/><Relationship Id="rId18" Type="http://schemas.openxmlformats.org/officeDocument/2006/relationships/hyperlink" Target="mailto:gm-psk@spray.se" TargetMode="External"/><Relationship Id="rId3" Type="http://schemas.openxmlformats.org/officeDocument/2006/relationships/hyperlink" Target="mailto:f.weinholt@tordata.se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mailto:isse@grovskyttarna.se" TargetMode="External"/><Relationship Id="rId12" Type="http://schemas.openxmlformats.org/officeDocument/2006/relationships/hyperlink" Target="mailto:lwboras@telia.com" TargetMode="External"/><Relationship Id="rId17" Type="http://schemas.openxmlformats.org/officeDocument/2006/relationships/hyperlink" Target="mailto:namer@live.se" TargetMode="External"/><Relationship Id="rId2" Type="http://schemas.openxmlformats.org/officeDocument/2006/relationships/hyperlink" Target="mailto:alfeolsson@gmail.com" TargetMode="External"/><Relationship Id="rId16" Type="http://schemas.openxmlformats.org/officeDocument/2006/relationships/hyperlink" Target="mailto:magdeburgsimon@gmail.com" TargetMode="External"/><Relationship Id="rId20" Type="http://schemas.openxmlformats.org/officeDocument/2006/relationships/printerSettings" Target="../printerSettings/printerSettings9.bin"/><Relationship Id="rId1" Type="http://schemas.openxmlformats.org/officeDocument/2006/relationships/hyperlink" Target="mailto:anperssonte@gmail.com" TargetMode="External"/><Relationship Id="rId6" Type="http://schemas.openxmlformats.org/officeDocument/2006/relationships/hyperlink" Target="mailto:clas@simmerud.se" TargetMode="External"/><Relationship Id="rId11" Type="http://schemas.openxmlformats.org/officeDocument/2006/relationships/hyperlink" Target="mailto:coltjohan@gmail.com" TargetMode="External"/><Relationship Id="rId5" Type="http://schemas.openxmlformats.org/officeDocument/2006/relationships/hyperlink" Target="mailto:richard@projtech.se" TargetMode="External"/><Relationship Id="rId15" Type="http://schemas.openxmlformats.org/officeDocument/2006/relationships/hyperlink" Target="mailto:akevilse@telia.com" TargetMode="External"/><Relationship Id="rId10" Type="http://schemas.openxmlformats.org/officeDocument/2006/relationships/hyperlink" Target="mailto:saripeter@telia.com" TargetMode="External"/><Relationship Id="rId19" Type="http://schemas.openxmlformats.org/officeDocument/2006/relationships/hyperlink" Target="mailto:markelandersson@gmail.com" TargetMode="External"/><Relationship Id="rId4" Type="http://schemas.openxmlformats.org/officeDocument/2006/relationships/hyperlink" Target="mailto:uffepersson@comhem.se" TargetMode="External"/><Relationship Id="rId9" Type="http://schemas.openxmlformats.org/officeDocument/2006/relationships/hyperlink" Target="mailto:mike.winnerstig@telia.com" TargetMode="External"/><Relationship Id="rId14" Type="http://schemas.openxmlformats.org/officeDocument/2006/relationships/hyperlink" Target="mailto:anitols@tel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8"/>
  <sheetViews>
    <sheetView tabSelected="1" workbookViewId="0">
      <selection activeCell="AE17" sqref="AE17"/>
    </sheetView>
  </sheetViews>
  <sheetFormatPr defaultRowHeight="12.75"/>
  <cols>
    <col min="1" max="1" width="3.5703125" customWidth="1"/>
    <col min="2" max="2" width="9.7109375" customWidth="1"/>
    <col min="3" max="3" width="9.42578125" customWidth="1"/>
    <col min="4" max="4" width="15.42578125" customWidth="1"/>
    <col min="5" max="7" width="3" customWidth="1"/>
    <col min="8" max="8" width="2.85546875" customWidth="1"/>
    <col min="9" max="23" width="3" customWidth="1"/>
    <col min="24" max="24" width="3.7109375" customWidth="1"/>
    <col min="25" max="25" width="4.7109375" customWidth="1"/>
    <col min="26" max="26" width="3" customWidth="1"/>
  </cols>
  <sheetData>
    <row r="1" spans="1:28">
      <c r="A1" s="97" t="s">
        <v>0</v>
      </c>
      <c r="C1" s="1" t="s">
        <v>751</v>
      </c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4"/>
      <c r="W1" s="3"/>
      <c r="X1" s="3"/>
      <c r="Y1" s="3"/>
      <c r="Z1" s="3"/>
    </row>
    <row r="2" spans="1:28" ht="46.5" customHeight="1">
      <c r="A2" s="5"/>
      <c r="B2" s="658" t="s">
        <v>2</v>
      </c>
      <c r="C2" s="6"/>
      <c r="D2" s="6"/>
      <c r="E2" s="7"/>
      <c r="F2" s="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"/>
      <c r="W2" s="5"/>
      <c r="X2" s="5"/>
      <c r="Y2" s="5"/>
      <c r="Z2" s="5"/>
      <c r="AA2" s="5"/>
      <c r="AB2" s="5"/>
    </row>
    <row r="3" spans="1:28" ht="184.5" customHeight="1">
      <c r="B3" s="4" t="s">
        <v>3</v>
      </c>
      <c r="C3" s="4" t="s">
        <v>4</v>
      </c>
      <c r="D3" s="4" t="s">
        <v>5</v>
      </c>
      <c r="E3" s="251" t="s">
        <v>738</v>
      </c>
      <c r="F3" s="251" t="s">
        <v>769</v>
      </c>
      <c r="G3" s="251" t="s">
        <v>739</v>
      </c>
      <c r="H3" s="251" t="s">
        <v>740</v>
      </c>
      <c r="I3" s="251" t="s">
        <v>741</v>
      </c>
      <c r="J3" s="251" t="s">
        <v>742</v>
      </c>
      <c r="K3" s="251" t="s">
        <v>743</v>
      </c>
      <c r="L3" s="462" t="s">
        <v>744</v>
      </c>
      <c r="M3" s="462" t="s">
        <v>800</v>
      </c>
      <c r="N3" s="462" t="s">
        <v>745</v>
      </c>
      <c r="O3" s="251" t="s">
        <v>799</v>
      </c>
      <c r="P3" s="251" t="s">
        <v>746</v>
      </c>
      <c r="Q3" s="440" t="s">
        <v>747</v>
      </c>
      <c r="R3" s="251" t="s">
        <v>748</v>
      </c>
      <c r="S3" s="10"/>
      <c r="T3" s="11"/>
      <c r="U3" s="11"/>
      <c r="X3" s="10" t="s">
        <v>6</v>
      </c>
      <c r="Y3" s="10" t="s">
        <v>737</v>
      </c>
      <c r="Z3" s="12"/>
      <c r="AA3" s="10" t="s">
        <v>9</v>
      </c>
    </row>
    <row r="4" spans="1:28" ht="14.25">
      <c r="A4" s="522">
        <v>1</v>
      </c>
      <c r="B4" s="427" t="s">
        <v>185</v>
      </c>
      <c r="C4" s="428" t="s">
        <v>186</v>
      </c>
      <c r="D4" s="428" t="s">
        <v>18</v>
      </c>
      <c r="E4" s="430">
        <v>0</v>
      </c>
      <c r="F4" s="431">
        <v>0</v>
      </c>
      <c r="G4" s="431">
        <v>28</v>
      </c>
      <c r="H4" s="431">
        <v>30</v>
      </c>
      <c r="I4" s="431">
        <v>0</v>
      </c>
      <c r="J4" s="431">
        <v>30</v>
      </c>
      <c r="K4" s="431">
        <v>0</v>
      </c>
      <c r="L4" s="463">
        <v>0</v>
      </c>
      <c r="M4" s="463">
        <v>30</v>
      </c>
      <c r="N4" s="463">
        <v>0</v>
      </c>
      <c r="O4" s="431">
        <v>28</v>
      </c>
      <c r="P4" s="431">
        <v>0</v>
      </c>
      <c r="Q4" s="454">
        <v>0</v>
      </c>
      <c r="R4" s="431">
        <v>0</v>
      </c>
      <c r="S4" s="692">
        <v>0</v>
      </c>
      <c r="T4" s="692">
        <v>0</v>
      </c>
      <c r="U4" s="692">
        <v>0</v>
      </c>
      <c r="V4" s="692">
        <v>0</v>
      </c>
      <c r="W4" s="432">
        <v>0</v>
      </c>
      <c r="X4" s="433">
        <f t="shared" ref="X4:X35" si="0">SUM(E4:W4)</f>
        <v>146</v>
      </c>
      <c r="Y4" s="433">
        <f t="shared" ref="Y4:Y35" si="1">LARGE(E4:W4,1)+LARGE(E4:W4,2)+LARGE(E4:W4,3)+LARGE(E4:W4,4)+LARGE(E4:W4,5)</f>
        <v>146</v>
      </c>
      <c r="Z4" s="433">
        <v>0</v>
      </c>
      <c r="AA4" s="434">
        <f t="shared" ref="AA4:AA35" si="2">Y4+Z4</f>
        <v>146</v>
      </c>
      <c r="AB4" s="329"/>
    </row>
    <row r="5" spans="1:28" ht="14.25">
      <c r="A5" s="522">
        <v>2</v>
      </c>
      <c r="B5" s="523" t="s">
        <v>13</v>
      </c>
      <c r="C5" s="524" t="s">
        <v>14</v>
      </c>
      <c r="D5" s="524" t="s">
        <v>15</v>
      </c>
      <c r="E5" s="435">
        <v>30</v>
      </c>
      <c r="F5" s="436">
        <v>30</v>
      </c>
      <c r="G5" s="436">
        <v>0</v>
      </c>
      <c r="H5" s="436">
        <v>0</v>
      </c>
      <c r="I5" s="436">
        <v>0</v>
      </c>
      <c r="J5" s="436">
        <v>0</v>
      </c>
      <c r="K5" s="436">
        <v>30</v>
      </c>
      <c r="L5" s="464">
        <v>0</v>
      </c>
      <c r="M5" s="464">
        <v>0</v>
      </c>
      <c r="N5" s="464">
        <v>0</v>
      </c>
      <c r="O5" s="436">
        <v>0</v>
      </c>
      <c r="P5" s="436">
        <v>0</v>
      </c>
      <c r="Q5" s="458">
        <v>20</v>
      </c>
      <c r="R5" s="436">
        <v>30</v>
      </c>
      <c r="S5" s="566">
        <v>0</v>
      </c>
      <c r="T5" s="566">
        <v>0</v>
      </c>
      <c r="U5" s="566">
        <v>0</v>
      </c>
      <c r="V5" s="566">
        <v>0</v>
      </c>
      <c r="W5" s="437">
        <v>0</v>
      </c>
      <c r="X5" s="438">
        <f t="shared" si="0"/>
        <v>140</v>
      </c>
      <c r="Y5" s="438">
        <f t="shared" si="1"/>
        <v>140</v>
      </c>
      <c r="Z5" s="438">
        <v>0</v>
      </c>
      <c r="AA5" s="439">
        <f t="shared" si="2"/>
        <v>140</v>
      </c>
      <c r="AB5" s="331"/>
    </row>
    <row r="6" spans="1:28" ht="14.25">
      <c r="A6" s="522">
        <v>3</v>
      </c>
      <c r="B6" s="427" t="s">
        <v>59</v>
      </c>
      <c r="C6" s="428" t="s">
        <v>60</v>
      </c>
      <c r="D6" s="428" t="s">
        <v>22</v>
      </c>
      <c r="E6" s="435">
        <v>26</v>
      </c>
      <c r="F6" s="436">
        <v>28</v>
      </c>
      <c r="G6" s="436">
        <v>0</v>
      </c>
      <c r="H6" s="436">
        <v>0</v>
      </c>
      <c r="I6" s="436">
        <v>30</v>
      </c>
      <c r="J6" s="436">
        <v>0</v>
      </c>
      <c r="K6" s="436">
        <v>0</v>
      </c>
      <c r="L6" s="464">
        <v>0</v>
      </c>
      <c r="M6" s="464">
        <v>0</v>
      </c>
      <c r="N6" s="464">
        <v>0</v>
      </c>
      <c r="O6" s="436">
        <v>0</v>
      </c>
      <c r="P6" s="436">
        <v>0</v>
      </c>
      <c r="Q6" s="458">
        <v>8</v>
      </c>
      <c r="R6" s="436">
        <v>29</v>
      </c>
      <c r="S6" s="566">
        <v>0</v>
      </c>
      <c r="T6" s="566">
        <v>0</v>
      </c>
      <c r="U6" s="566">
        <v>0</v>
      </c>
      <c r="V6" s="566">
        <v>0</v>
      </c>
      <c r="W6" s="437">
        <v>0</v>
      </c>
      <c r="X6" s="438">
        <f t="shared" si="0"/>
        <v>121</v>
      </c>
      <c r="Y6" s="438">
        <f t="shared" si="1"/>
        <v>121</v>
      </c>
      <c r="Z6" s="438">
        <v>0</v>
      </c>
      <c r="AA6" s="439">
        <f t="shared" si="2"/>
        <v>121</v>
      </c>
      <c r="AB6" s="331"/>
    </row>
    <row r="7" spans="1:28" ht="14.25">
      <c r="A7" s="522">
        <v>4</v>
      </c>
      <c r="B7" s="523" t="s">
        <v>76</v>
      </c>
      <c r="C7" s="524" t="s">
        <v>77</v>
      </c>
      <c r="D7" s="524" t="s">
        <v>78</v>
      </c>
      <c r="E7" s="435">
        <v>0</v>
      </c>
      <c r="F7" s="436">
        <v>0</v>
      </c>
      <c r="G7" s="436">
        <v>24</v>
      </c>
      <c r="H7" s="436">
        <v>24</v>
      </c>
      <c r="I7" s="436">
        <v>0</v>
      </c>
      <c r="J7" s="436">
        <v>28</v>
      </c>
      <c r="K7" s="436">
        <v>0</v>
      </c>
      <c r="L7" s="464">
        <v>0</v>
      </c>
      <c r="M7" s="464">
        <v>26</v>
      </c>
      <c r="N7" s="464">
        <v>0</v>
      </c>
      <c r="O7" s="436">
        <v>0</v>
      </c>
      <c r="P7" s="436">
        <v>0</v>
      </c>
      <c r="Q7" s="458">
        <v>0</v>
      </c>
      <c r="R7" s="436">
        <v>0</v>
      </c>
      <c r="S7" s="566">
        <v>0</v>
      </c>
      <c r="T7" s="566">
        <v>0</v>
      </c>
      <c r="U7" s="566">
        <v>0</v>
      </c>
      <c r="V7" s="566">
        <v>0</v>
      </c>
      <c r="W7" s="437">
        <v>0</v>
      </c>
      <c r="X7" s="438">
        <f t="shared" si="0"/>
        <v>102</v>
      </c>
      <c r="Y7" s="438">
        <f t="shared" si="1"/>
        <v>102</v>
      </c>
      <c r="Z7" s="438">
        <v>0</v>
      </c>
      <c r="AA7" s="439">
        <f t="shared" si="2"/>
        <v>102</v>
      </c>
      <c r="AB7" s="331"/>
    </row>
    <row r="8" spans="1:28" ht="14.25">
      <c r="A8" s="522">
        <v>5</v>
      </c>
      <c r="B8" s="427" t="s">
        <v>31</v>
      </c>
      <c r="C8" s="428" t="s">
        <v>233</v>
      </c>
      <c r="D8" s="428" t="s">
        <v>33</v>
      </c>
      <c r="E8" s="435">
        <v>0</v>
      </c>
      <c r="F8" s="436">
        <v>0</v>
      </c>
      <c r="G8" s="436">
        <v>0</v>
      </c>
      <c r="H8" s="436">
        <v>0</v>
      </c>
      <c r="I8" s="436">
        <v>0</v>
      </c>
      <c r="J8" s="436">
        <v>0</v>
      </c>
      <c r="K8" s="436">
        <v>24</v>
      </c>
      <c r="L8" s="464">
        <v>0</v>
      </c>
      <c r="M8" s="464">
        <v>28</v>
      </c>
      <c r="N8" s="464">
        <v>0</v>
      </c>
      <c r="O8" s="436">
        <v>30</v>
      </c>
      <c r="P8" s="436">
        <v>0</v>
      </c>
      <c r="Q8" s="458">
        <v>4</v>
      </c>
      <c r="R8" s="436">
        <v>0</v>
      </c>
      <c r="S8" s="566">
        <v>0</v>
      </c>
      <c r="T8" s="566">
        <v>0</v>
      </c>
      <c r="U8" s="566">
        <v>0</v>
      </c>
      <c r="V8" s="566">
        <v>0</v>
      </c>
      <c r="W8" s="437">
        <v>0</v>
      </c>
      <c r="X8" s="438">
        <f t="shared" si="0"/>
        <v>86</v>
      </c>
      <c r="Y8" s="438">
        <f t="shared" si="1"/>
        <v>86</v>
      </c>
      <c r="Z8" s="438">
        <v>0</v>
      </c>
      <c r="AA8" s="439">
        <f t="shared" si="2"/>
        <v>86</v>
      </c>
      <c r="AB8" s="331"/>
    </row>
    <row r="9" spans="1:28" ht="14.25">
      <c r="A9" s="13">
        <v>6</v>
      </c>
      <c r="B9" s="255" t="s">
        <v>219</v>
      </c>
      <c r="C9" s="256" t="s">
        <v>44</v>
      </c>
      <c r="D9" s="256" t="s">
        <v>128</v>
      </c>
      <c r="E9" s="316">
        <v>28</v>
      </c>
      <c r="F9" s="300">
        <v>26</v>
      </c>
      <c r="G9" s="299">
        <v>0</v>
      </c>
      <c r="H9" s="299">
        <v>0</v>
      </c>
      <c r="I9" s="299">
        <v>0</v>
      </c>
      <c r="J9" s="299">
        <v>0</v>
      </c>
      <c r="K9" s="299">
        <v>0</v>
      </c>
      <c r="L9" s="465">
        <v>0</v>
      </c>
      <c r="M9" s="465">
        <v>0</v>
      </c>
      <c r="N9" s="465">
        <v>0</v>
      </c>
      <c r="O9" s="299">
        <v>0</v>
      </c>
      <c r="P9" s="300">
        <v>0</v>
      </c>
      <c r="Q9" s="443">
        <v>28</v>
      </c>
      <c r="R9" s="299">
        <v>0</v>
      </c>
      <c r="S9" s="566">
        <v>0</v>
      </c>
      <c r="T9" s="566">
        <v>0</v>
      </c>
      <c r="U9" s="566">
        <v>0</v>
      </c>
      <c r="V9" s="566">
        <v>0</v>
      </c>
      <c r="W9" s="326">
        <v>0</v>
      </c>
      <c r="X9" s="330">
        <f t="shared" si="0"/>
        <v>82</v>
      </c>
      <c r="Y9" s="330">
        <f t="shared" si="1"/>
        <v>82</v>
      </c>
      <c r="Z9" s="339">
        <v>0</v>
      </c>
      <c r="AA9" s="331">
        <f t="shared" si="2"/>
        <v>82</v>
      </c>
      <c r="AB9" s="331"/>
    </row>
    <row r="10" spans="1:28" ht="14.25">
      <c r="A10" s="13">
        <v>7</v>
      </c>
      <c r="B10" s="252" t="s">
        <v>10</v>
      </c>
      <c r="C10" s="253" t="s">
        <v>11</v>
      </c>
      <c r="D10" s="253" t="s">
        <v>12</v>
      </c>
      <c r="E10" s="314">
        <v>0</v>
      </c>
      <c r="F10" s="299">
        <v>0</v>
      </c>
      <c r="G10" s="308">
        <v>0</v>
      </c>
      <c r="H10" s="307">
        <v>26</v>
      </c>
      <c r="I10" s="300">
        <v>28</v>
      </c>
      <c r="J10" s="299">
        <v>0</v>
      </c>
      <c r="K10" s="299">
        <v>0</v>
      </c>
      <c r="L10" s="465">
        <v>0</v>
      </c>
      <c r="M10" s="465">
        <v>0</v>
      </c>
      <c r="N10" s="465">
        <v>0</v>
      </c>
      <c r="O10" s="299">
        <v>0</v>
      </c>
      <c r="P10" s="300">
        <v>0</v>
      </c>
      <c r="Q10" s="443">
        <v>26</v>
      </c>
      <c r="R10" s="299">
        <v>0</v>
      </c>
      <c r="S10" s="566">
        <v>0</v>
      </c>
      <c r="T10" s="566">
        <v>0</v>
      </c>
      <c r="U10" s="566">
        <v>0</v>
      </c>
      <c r="V10" s="566">
        <v>0</v>
      </c>
      <c r="W10" s="326">
        <v>0</v>
      </c>
      <c r="X10" s="330">
        <f t="shared" si="0"/>
        <v>80</v>
      </c>
      <c r="Y10" s="330">
        <f t="shared" si="1"/>
        <v>80</v>
      </c>
      <c r="Z10" s="339">
        <v>0</v>
      </c>
      <c r="AA10" s="331">
        <f t="shared" si="2"/>
        <v>80</v>
      </c>
      <c r="AB10" s="331"/>
    </row>
    <row r="11" spans="1:28" ht="14.25">
      <c r="A11" s="13">
        <v>8</v>
      </c>
      <c r="B11" s="255" t="s">
        <v>84</v>
      </c>
      <c r="C11" s="256" t="s">
        <v>85</v>
      </c>
      <c r="D11" s="256" t="s">
        <v>12</v>
      </c>
      <c r="E11" s="316">
        <v>18</v>
      </c>
      <c r="F11" s="300">
        <v>24</v>
      </c>
      <c r="G11" s="308">
        <v>0</v>
      </c>
      <c r="H11" s="299">
        <v>0</v>
      </c>
      <c r="I11" s="299">
        <v>0</v>
      </c>
      <c r="J11" s="299">
        <v>0</v>
      </c>
      <c r="K11" s="299">
        <v>0</v>
      </c>
      <c r="L11" s="465">
        <v>0</v>
      </c>
      <c r="M11" s="465">
        <v>0</v>
      </c>
      <c r="N11" s="465">
        <v>0</v>
      </c>
      <c r="O11" s="299">
        <v>0</v>
      </c>
      <c r="P11" s="299">
        <v>0</v>
      </c>
      <c r="Q11" s="441">
        <v>0</v>
      </c>
      <c r="R11" s="300">
        <v>24</v>
      </c>
      <c r="S11" s="566">
        <v>0</v>
      </c>
      <c r="T11" s="566">
        <v>0</v>
      </c>
      <c r="U11" s="566">
        <v>0</v>
      </c>
      <c r="V11" s="566">
        <v>0</v>
      </c>
      <c r="W11" s="326">
        <v>0</v>
      </c>
      <c r="X11" s="330">
        <f t="shared" si="0"/>
        <v>66</v>
      </c>
      <c r="Y11" s="330">
        <f t="shared" si="1"/>
        <v>66</v>
      </c>
      <c r="Z11" s="339">
        <v>0</v>
      </c>
      <c r="AA11" s="331">
        <f t="shared" si="2"/>
        <v>66</v>
      </c>
      <c r="AB11" s="331"/>
    </row>
    <row r="12" spans="1:28" ht="14.25">
      <c r="A12" s="13">
        <v>9</v>
      </c>
      <c r="B12" s="255" t="s">
        <v>113</v>
      </c>
      <c r="C12" s="256" t="s">
        <v>114</v>
      </c>
      <c r="D12" s="256" t="s">
        <v>115</v>
      </c>
      <c r="E12" s="316">
        <v>16</v>
      </c>
      <c r="F12" s="299">
        <v>0</v>
      </c>
      <c r="G12" s="308">
        <v>0</v>
      </c>
      <c r="H12" s="299">
        <v>0</v>
      </c>
      <c r="I12" s="300">
        <v>26</v>
      </c>
      <c r="J12" s="299">
        <v>0</v>
      </c>
      <c r="K12" s="299">
        <v>0</v>
      </c>
      <c r="L12" s="465">
        <v>0</v>
      </c>
      <c r="M12" s="465">
        <v>0</v>
      </c>
      <c r="N12" s="465">
        <v>0</v>
      </c>
      <c r="O12" s="299">
        <v>0</v>
      </c>
      <c r="P12" s="299">
        <v>0</v>
      </c>
      <c r="Q12" s="443">
        <v>16</v>
      </c>
      <c r="R12" s="299">
        <v>0</v>
      </c>
      <c r="S12" s="566">
        <v>0</v>
      </c>
      <c r="T12" s="566">
        <v>0</v>
      </c>
      <c r="U12" s="566">
        <v>0</v>
      </c>
      <c r="V12" s="566">
        <v>0</v>
      </c>
      <c r="W12" s="326">
        <v>0</v>
      </c>
      <c r="X12" s="330">
        <f t="shared" si="0"/>
        <v>58</v>
      </c>
      <c r="Y12" s="330">
        <f t="shared" si="1"/>
        <v>58</v>
      </c>
      <c r="Z12" s="339">
        <v>0</v>
      </c>
      <c r="AA12" s="331">
        <f t="shared" si="2"/>
        <v>58</v>
      </c>
      <c r="AB12" s="347"/>
    </row>
    <row r="13" spans="1:28" ht="14.25">
      <c r="A13" s="13">
        <v>10</v>
      </c>
      <c r="B13" s="261" t="s">
        <v>67</v>
      </c>
      <c r="C13" s="262" t="s">
        <v>68</v>
      </c>
      <c r="D13" s="262" t="s">
        <v>69</v>
      </c>
      <c r="E13" s="314">
        <v>0</v>
      </c>
      <c r="F13" s="299">
        <v>0</v>
      </c>
      <c r="G13" s="299">
        <v>0</v>
      </c>
      <c r="H13" s="299">
        <v>0</v>
      </c>
      <c r="I13" s="300">
        <v>22</v>
      </c>
      <c r="J13" s="299">
        <v>0</v>
      </c>
      <c r="K13" s="300">
        <v>28</v>
      </c>
      <c r="L13" s="465">
        <v>0</v>
      </c>
      <c r="M13" s="465">
        <v>0</v>
      </c>
      <c r="N13" s="465">
        <v>0</v>
      </c>
      <c r="O13" s="299">
        <v>0</v>
      </c>
      <c r="P13" s="299">
        <v>0</v>
      </c>
      <c r="Q13" s="443">
        <v>6</v>
      </c>
      <c r="R13" s="299">
        <v>0</v>
      </c>
      <c r="S13" s="566">
        <v>0</v>
      </c>
      <c r="T13" s="566">
        <v>0</v>
      </c>
      <c r="U13" s="566">
        <v>0</v>
      </c>
      <c r="V13" s="566">
        <v>0</v>
      </c>
      <c r="W13" s="326">
        <v>0</v>
      </c>
      <c r="X13" s="330">
        <f t="shared" si="0"/>
        <v>56</v>
      </c>
      <c r="Y13" s="330">
        <f t="shared" si="1"/>
        <v>56</v>
      </c>
      <c r="Z13" s="339">
        <v>0</v>
      </c>
      <c r="AA13" s="331">
        <f t="shared" si="2"/>
        <v>56</v>
      </c>
      <c r="AB13" s="331"/>
    </row>
    <row r="14" spans="1:28" ht="14.25">
      <c r="A14" s="13">
        <v>11</v>
      </c>
      <c r="B14" s="255" t="s">
        <v>16</v>
      </c>
      <c r="C14" s="256" t="s">
        <v>17</v>
      </c>
      <c r="D14" s="256" t="s">
        <v>18</v>
      </c>
      <c r="E14" s="314">
        <v>0</v>
      </c>
      <c r="F14" s="299">
        <v>0</v>
      </c>
      <c r="G14" s="300">
        <v>26</v>
      </c>
      <c r="H14" s="307">
        <v>28</v>
      </c>
      <c r="I14" s="299">
        <v>0</v>
      </c>
      <c r="J14" s="299">
        <v>0</v>
      </c>
      <c r="K14" s="299">
        <v>0</v>
      </c>
      <c r="L14" s="465">
        <v>0</v>
      </c>
      <c r="M14" s="465">
        <v>0</v>
      </c>
      <c r="N14" s="465">
        <v>0</v>
      </c>
      <c r="O14" s="299">
        <v>0</v>
      </c>
      <c r="P14" s="299">
        <v>0</v>
      </c>
      <c r="Q14" s="441">
        <v>0</v>
      </c>
      <c r="R14" s="299">
        <v>0</v>
      </c>
      <c r="S14" s="566">
        <v>0</v>
      </c>
      <c r="T14" s="566">
        <v>0</v>
      </c>
      <c r="U14" s="566">
        <v>0</v>
      </c>
      <c r="V14" s="566">
        <v>0</v>
      </c>
      <c r="W14" s="326">
        <v>0</v>
      </c>
      <c r="X14" s="330">
        <f t="shared" si="0"/>
        <v>54</v>
      </c>
      <c r="Y14" s="330">
        <f t="shared" si="1"/>
        <v>54</v>
      </c>
      <c r="Z14" s="339">
        <v>0</v>
      </c>
      <c r="AA14" s="331">
        <f t="shared" si="2"/>
        <v>54</v>
      </c>
      <c r="AB14" s="331"/>
    </row>
    <row r="15" spans="1:28" ht="14.25">
      <c r="A15" s="13">
        <v>12</v>
      </c>
      <c r="B15" s="255" t="s">
        <v>19</v>
      </c>
      <c r="C15" s="256" t="s">
        <v>11</v>
      </c>
      <c r="D15" s="256" t="s">
        <v>18</v>
      </c>
      <c r="E15" s="314">
        <v>0</v>
      </c>
      <c r="F15" s="299">
        <v>0</v>
      </c>
      <c r="G15" s="300">
        <v>30</v>
      </c>
      <c r="H15" s="299">
        <v>0</v>
      </c>
      <c r="I15" s="299">
        <v>0</v>
      </c>
      <c r="J15" s="299">
        <v>0</v>
      </c>
      <c r="K15" s="299">
        <v>0</v>
      </c>
      <c r="L15" s="465">
        <v>0</v>
      </c>
      <c r="M15" s="466">
        <v>24</v>
      </c>
      <c r="N15" s="465">
        <v>0</v>
      </c>
      <c r="O15" s="299">
        <v>0</v>
      </c>
      <c r="P15" s="299">
        <v>0</v>
      </c>
      <c r="Q15" s="441">
        <v>0</v>
      </c>
      <c r="R15" s="299">
        <v>0</v>
      </c>
      <c r="S15" s="566">
        <v>0</v>
      </c>
      <c r="T15" s="566">
        <v>0</v>
      </c>
      <c r="U15" s="566">
        <v>0</v>
      </c>
      <c r="V15" s="566">
        <v>0</v>
      </c>
      <c r="W15" s="326">
        <v>0</v>
      </c>
      <c r="X15" s="330">
        <f t="shared" si="0"/>
        <v>54</v>
      </c>
      <c r="Y15" s="330">
        <f t="shared" si="1"/>
        <v>54</v>
      </c>
      <c r="Z15" s="339">
        <v>0</v>
      </c>
      <c r="AA15" s="331">
        <f t="shared" si="2"/>
        <v>54</v>
      </c>
      <c r="AB15" s="331"/>
    </row>
    <row r="16" spans="1:28" ht="14.25">
      <c r="A16" s="13">
        <v>13</v>
      </c>
      <c r="B16" s="255" t="s">
        <v>138</v>
      </c>
      <c r="C16" s="256" t="s">
        <v>71</v>
      </c>
      <c r="D16" s="256" t="s">
        <v>236</v>
      </c>
      <c r="E16" s="316">
        <v>24</v>
      </c>
      <c r="F16" s="299">
        <v>0</v>
      </c>
      <c r="G16" s="299">
        <v>0</v>
      </c>
      <c r="H16" s="299">
        <v>0</v>
      </c>
      <c r="I16" s="300">
        <v>24</v>
      </c>
      <c r="J16" s="299">
        <v>0</v>
      </c>
      <c r="K16" s="299">
        <v>0</v>
      </c>
      <c r="L16" s="465">
        <v>0</v>
      </c>
      <c r="M16" s="465">
        <v>0</v>
      </c>
      <c r="N16" s="465">
        <v>0</v>
      </c>
      <c r="O16" s="299">
        <v>0</v>
      </c>
      <c r="P16" s="299">
        <v>0</v>
      </c>
      <c r="Q16" s="441">
        <v>0</v>
      </c>
      <c r="R16" s="299">
        <v>0</v>
      </c>
      <c r="S16" s="566">
        <v>0</v>
      </c>
      <c r="T16" s="566">
        <v>0</v>
      </c>
      <c r="U16" s="566">
        <v>0</v>
      </c>
      <c r="V16" s="566">
        <v>0</v>
      </c>
      <c r="W16" s="326">
        <v>0</v>
      </c>
      <c r="X16" s="330">
        <f t="shared" si="0"/>
        <v>48</v>
      </c>
      <c r="Y16" s="330">
        <f t="shared" si="1"/>
        <v>48</v>
      </c>
      <c r="Z16" s="339">
        <v>0</v>
      </c>
      <c r="AA16" s="331">
        <f t="shared" si="2"/>
        <v>48</v>
      </c>
      <c r="AB16" s="331"/>
    </row>
    <row r="17" spans="1:28" ht="14.25">
      <c r="A17" s="13">
        <v>14</v>
      </c>
      <c r="B17" s="258" t="s">
        <v>48</v>
      </c>
      <c r="C17" s="259" t="s">
        <v>49</v>
      </c>
      <c r="D17" s="259" t="s">
        <v>50</v>
      </c>
      <c r="E17" s="316">
        <v>14</v>
      </c>
      <c r="F17" s="299">
        <v>0</v>
      </c>
      <c r="G17" s="299">
        <v>0</v>
      </c>
      <c r="H17" s="299">
        <v>0</v>
      </c>
      <c r="I17" s="300">
        <v>18</v>
      </c>
      <c r="J17" s="299">
        <v>0</v>
      </c>
      <c r="K17" s="299">
        <v>0</v>
      </c>
      <c r="L17" s="465">
        <v>0</v>
      </c>
      <c r="M17" s="465">
        <v>0</v>
      </c>
      <c r="N17" s="465">
        <v>0</v>
      </c>
      <c r="O17" s="299">
        <v>0</v>
      </c>
      <c r="P17" s="299">
        <v>0</v>
      </c>
      <c r="Q17" s="441">
        <v>0</v>
      </c>
      <c r="R17" s="299">
        <v>0</v>
      </c>
      <c r="S17" s="566">
        <v>0</v>
      </c>
      <c r="T17" s="566">
        <v>0</v>
      </c>
      <c r="U17" s="566">
        <v>0</v>
      </c>
      <c r="V17" s="566">
        <v>0</v>
      </c>
      <c r="W17" s="326">
        <v>0</v>
      </c>
      <c r="X17" s="340">
        <f t="shared" si="0"/>
        <v>32</v>
      </c>
      <c r="Y17" s="330">
        <f t="shared" si="1"/>
        <v>32</v>
      </c>
      <c r="Z17" s="339">
        <v>0</v>
      </c>
      <c r="AA17" s="331">
        <f t="shared" si="2"/>
        <v>32</v>
      </c>
      <c r="AB17" s="347"/>
    </row>
    <row r="18" spans="1:28" ht="14.25">
      <c r="A18" s="13">
        <v>15</v>
      </c>
      <c r="B18" s="252" t="s">
        <v>23</v>
      </c>
      <c r="C18" s="253" t="s">
        <v>24</v>
      </c>
      <c r="D18" s="253" t="s">
        <v>25</v>
      </c>
      <c r="E18" s="314">
        <v>0</v>
      </c>
      <c r="F18" s="299">
        <v>0</v>
      </c>
      <c r="G18" s="308">
        <v>0</v>
      </c>
      <c r="H18" s="299">
        <v>0</v>
      </c>
      <c r="I18" s="299">
        <v>0</v>
      </c>
      <c r="J18" s="299">
        <v>0</v>
      </c>
      <c r="K18" s="299">
        <v>0</v>
      </c>
      <c r="L18" s="465">
        <v>0</v>
      </c>
      <c r="M18" s="465">
        <v>0</v>
      </c>
      <c r="N18" s="465">
        <v>0</v>
      </c>
      <c r="O18" s="299">
        <v>0</v>
      </c>
      <c r="P18" s="299">
        <v>0</v>
      </c>
      <c r="Q18" s="443">
        <v>30</v>
      </c>
      <c r="R18" s="299">
        <v>0</v>
      </c>
      <c r="S18" s="566">
        <v>0</v>
      </c>
      <c r="T18" s="566">
        <v>0</v>
      </c>
      <c r="U18" s="566">
        <v>0</v>
      </c>
      <c r="V18" s="566">
        <v>0</v>
      </c>
      <c r="W18" s="326">
        <v>0</v>
      </c>
      <c r="X18" s="330">
        <f t="shared" si="0"/>
        <v>30</v>
      </c>
      <c r="Y18" s="330">
        <f t="shared" si="1"/>
        <v>30</v>
      </c>
      <c r="Z18" s="339">
        <v>0</v>
      </c>
      <c r="AA18" s="331">
        <f t="shared" si="2"/>
        <v>30</v>
      </c>
      <c r="AB18" s="347"/>
    </row>
    <row r="19" spans="1:28" ht="14.25">
      <c r="A19" s="13">
        <v>16</v>
      </c>
      <c r="B19" s="252" t="s">
        <v>51</v>
      </c>
      <c r="C19" s="253" t="s">
        <v>52</v>
      </c>
      <c r="D19" s="253" t="s">
        <v>53</v>
      </c>
      <c r="E19" s="314">
        <v>0</v>
      </c>
      <c r="F19" s="299">
        <v>0</v>
      </c>
      <c r="G19" s="299">
        <v>0</v>
      </c>
      <c r="H19" s="299">
        <v>0</v>
      </c>
      <c r="I19" s="299">
        <v>0</v>
      </c>
      <c r="J19" s="299">
        <v>0</v>
      </c>
      <c r="K19" s="300">
        <v>26</v>
      </c>
      <c r="L19" s="465">
        <v>0</v>
      </c>
      <c r="M19" s="465">
        <v>0</v>
      </c>
      <c r="N19" s="465">
        <v>0</v>
      </c>
      <c r="O19" s="299">
        <v>0</v>
      </c>
      <c r="P19" s="299">
        <v>0</v>
      </c>
      <c r="Q19" s="441">
        <v>0</v>
      </c>
      <c r="R19" s="299">
        <v>0</v>
      </c>
      <c r="S19" s="299">
        <v>0</v>
      </c>
      <c r="T19" s="299">
        <v>0</v>
      </c>
      <c r="U19" s="299">
        <v>0</v>
      </c>
      <c r="V19" s="299">
        <v>0</v>
      </c>
      <c r="W19" s="326">
        <v>0</v>
      </c>
      <c r="X19" s="330">
        <f t="shared" si="0"/>
        <v>26</v>
      </c>
      <c r="Y19" s="330">
        <f t="shared" si="1"/>
        <v>26</v>
      </c>
      <c r="Z19" s="339">
        <v>0</v>
      </c>
      <c r="AA19" s="331">
        <f t="shared" si="2"/>
        <v>26</v>
      </c>
      <c r="AB19" s="331"/>
    </row>
    <row r="20" spans="1:28" ht="14.25">
      <c r="A20" s="26">
        <v>17</v>
      </c>
      <c r="B20" s="255" t="s">
        <v>97</v>
      </c>
      <c r="C20" s="256" t="s">
        <v>112</v>
      </c>
      <c r="D20" s="256" t="s">
        <v>22</v>
      </c>
      <c r="E20" s="314">
        <v>0</v>
      </c>
      <c r="F20" s="299">
        <v>0</v>
      </c>
      <c r="G20" s="299">
        <v>0</v>
      </c>
      <c r="H20" s="299">
        <v>0</v>
      </c>
      <c r="I20" s="299">
        <v>0</v>
      </c>
      <c r="J20" s="299">
        <v>0</v>
      </c>
      <c r="K20" s="299">
        <v>0</v>
      </c>
      <c r="L20" s="465">
        <v>0</v>
      </c>
      <c r="M20" s="465">
        <v>0</v>
      </c>
      <c r="N20" s="465">
        <v>0</v>
      </c>
      <c r="O20" s="299">
        <v>0</v>
      </c>
      <c r="P20" s="299">
        <v>0</v>
      </c>
      <c r="Q20" s="441">
        <v>0</v>
      </c>
      <c r="R20" s="299">
        <v>26</v>
      </c>
      <c r="S20" s="299">
        <v>0</v>
      </c>
      <c r="T20" s="299">
        <v>0</v>
      </c>
      <c r="U20" s="299">
        <v>0</v>
      </c>
      <c r="V20" s="299">
        <v>0</v>
      </c>
      <c r="W20" s="326">
        <v>0</v>
      </c>
      <c r="X20" s="330">
        <f t="shared" si="0"/>
        <v>26</v>
      </c>
      <c r="Y20" s="330">
        <f t="shared" si="1"/>
        <v>26</v>
      </c>
      <c r="Z20" s="339">
        <v>0</v>
      </c>
      <c r="AA20" s="331">
        <f t="shared" si="2"/>
        <v>26</v>
      </c>
      <c r="AB20" s="331"/>
    </row>
    <row r="21" spans="1:28" ht="14.25">
      <c r="A21" s="13">
        <v>18</v>
      </c>
      <c r="B21" s="252" t="s">
        <v>802</v>
      </c>
      <c r="C21" s="253" t="s">
        <v>245</v>
      </c>
      <c r="D21" s="253" t="s">
        <v>33</v>
      </c>
      <c r="E21" s="314">
        <v>0</v>
      </c>
      <c r="F21" s="299">
        <v>0</v>
      </c>
      <c r="G21" s="299">
        <v>0</v>
      </c>
      <c r="H21" s="299">
        <v>0</v>
      </c>
      <c r="I21" s="299">
        <v>0</v>
      </c>
      <c r="J21" s="299">
        <v>0</v>
      </c>
      <c r="K21" s="299">
        <v>0</v>
      </c>
      <c r="L21" s="465">
        <v>0</v>
      </c>
      <c r="M21" s="465">
        <v>0</v>
      </c>
      <c r="N21" s="465">
        <v>0</v>
      </c>
      <c r="O21" s="299">
        <v>0</v>
      </c>
      <c r="P21" s="299">
        <v>0</v>
      </c>
      <c r="Q21" s="443">
        <v>24</v>
      </c>
      <c r="R21" s="299">
        <v>0</v>
      </c>
      <c r="S21" s="299">
        <v>0</v>
      </c>
      <c r="T21" s="299">
        <v>0</v>
      </c>
      <c r="U21" s="299">
        <v>0</v>
      </c>
      <c r="V21" s="299">
        <v>0</v>
      </c>
      <c r="W21" s="326">
        <v>0</v>
      </c>
      <c r="X21" s="330">
        <f t="shared" si="0"/>
        <v>24</v>
      </c>
      <c r="Y21" s="330">
        <f t="shared" si="1"/>
        <v>24</v>
      </c>
      <c r="Z21" s="339">
        <v>0</v>
      </c>
      <c r="AA21" s="331">
        <f t="shared" si="2"/>
        <v>24</v>
      </c>
      <c r="AB21" s="347"/>
    </row>
    <row r="22" spans="1:28" ht="14.25">
      <c r="A22" s="13">
        <v>19</v>
      </c>
      <c r="B22" s="255" t="s">
        <v>759</v>
      </c>
      <c r="C22" s="256" t="s">
        <v>17</v>
      </c>
      <c r="D22" s="256" t="s">
        <v>760</v>
      </c>
      <c r="E22" s="316">
        <v>22</v>
      </c>
      <c r="F22" s="299">
        <v>0</v>
      </c>
      <c r="G22" s="299">
        <v>0</v>
      </c>
      <c r="H22" s="299">
        <v>0</v>
      </c>
      <c r="I22" s="299">
        <v>0</v>
      </c>
      <c r="J22" s="299">
        <v>0</v>
      </c>
      <c r="K22" s="299">
        <v>0</v>
      </c>
      <c r="L22" s="465">
        <v>0</v>
      </c>
      <c r="M22" s="465">
        <v>0</v>
      </c>
      <c r="N22" s="465">
        <v>0</v>
      </c>
      <c r="O22" s="299">
        <v>0</v>
      </c>
      <c r="P22" s="299">
        <v>0</v>
      </c>
      <c r="Q22" s="441">
        <v>0</v>
      </c>
      <c r="R22" s="299">
        <v>0</v>
      </c>
      <c r="S22" s="299">
        <v>0</v>
      </c>
      <c r="T22" s="299">
        <v>0</v>
      </c>
      <c r="U22" s="299">
        <v>0</v>
      </c>
      <c r="V22" s="299">
        <v>0</v>
      </c>
      <c r="W22" s="326">
        <v>0</v>
      </c>
      <c r="X22" s="330">
        <f t="shared" si="0"/>
        <v>22</v>
      </c>
      <c r="Y22" s="330">
        <f t="shared" si="1"/>
        <v>22</v>
      </c>
      <c r="Z22" s="339">
        <v>0</v>
      </c>
      <c r="AA22" s="331">
        <f t="shared" si="2"/>
        <v>22</v>
      </c>
      <c r="AB22" s="331"/>
    </row>
    <row r="23" spans="1:28" ht="14.25">
      <c r="A23" s="13">
        <v>20</v>
      </c>
      <c r="B23" s="252" t="s">
        <v>764</v>
      </c>
      <c r="C23" s="253" t="s">
        <v>223</v>
      </c>
      <c r="D23" s="253" t="s">
        <v>765</v>
      </c>
      <c r="E23" s="314">
        <v>0</v>
      </c>
      <c r="F23" s="300">
        <v>22</v>
      </c>
      <c r="G23" s="299">
        <v>0</v>
      </c>
      <c r="H23" s="299">
        <v>0</v>
      </c>
      <c r="I23" s="299">
        <v>0</v>
      </c>
      <c r="J23" s="299">
        <v>0</v>
      </c>
      <c r="K23" s="299">
        <v>0</v>
      </c>
      <c r="L23" s="465">
        <v>0</v>
      </c>
      <c r="M23" s="465">
        <v>0</v>
      </c>
      <c r="N23" s="465">
        <v>0</v>
      </c>
      <c r="O23" s="299">
        <v>0</v>
      </c>
      <c r="P23" s="299">
        <v>0</v>
      </c>
      <c r="Q23" s="441">
        <v>0</v>
      </c>
      <c r="R23" s="299">
        <v>0</v>
      </c>
      <c r="S23" s="299">
        <v>0</v>
      </c>
      <c r="T23" s="299">
        <v>0</v>
      </c>
      <c r="U23" s="299">
        <v>0</v>
      </c>
      <c r="V23" s="299">
        <v>0</v>
      </c>
      <c r="W23" s="326">
        <v>0</v>
      </c>
      <c r="X23" s="330">
        <f t="shared" si="0"/>
        <v>22</v>
      </c>
      <c r="Y23" s="330">
        <f t="shared" si="1"/>
        <v>22</v>
      </c>
      <c r="Z23" s="339">
        <v>0</v>
      </c>
      <c r="AA23" s="331">
        <f t="shared" si="2"/>
        <v>22</v>
      </c>
      <c r="AB23" s="331"/>
    </row>
    <row r="24" spans="1:28" ht="14.25">
      <c r="A24" s="27">
        <v>21</v>
      </c>
      <c r="B24" s="255" t="s">
        <v>143</v>
      </c>
      <c r="C24" s="256" t="s">
        <v>82</v>
      </c>
      <c r="D24" s="256" t="s">
        <v>176</v>
      </c>
      <c r="E24" s="314">
        <v>0</v>
      </c>
      <c r="F24" s="299">
        <v>0</v>
      </c>
      <c r="G24" s="299">
        <v>0</v>
      </c>
      <c r="H24" s="299">
        <v>0</v>
      </c>
      <c r="I24" s="299">
        <v>0</v>
      </c>
      <c r="J24" s="299">
        <v>0</v>
      </c>
      <c r="K24" s="300">
        <v>22</v>
      </c>
      <c r="L24" s="465">
        <v>0</v>
      </c>
      <c r="M24" s="465">
        <v>0</v>
      </c>
      <c r="N24" s="465">
        <v>0</v>
      </c>
      <c r="O24" s="299">
        <v>0</v>
      </c>
      <c r="P24" s="299">
        <v>0</v>
      </c>
      <c r="Q24" s="441">
        <v>0</v>
      </c>
      <c r="R24" s="299">
        <v>0</v>
      </c>
      <c r="S24" s="299">
        <v>0</v>
      </c>
      <c r="T24" s="299">
        <v>0</v>
      </c>
      <c r="U24" s="299">
        <v>0</v>
      </c>
      <c r="V24" s="299">
        <v>0</v>
      </c>
      <c r="W24" s="326">
        <v>0</v>
      </c>
      <c r="X24" s="340">
        <f t="shared" si="0"/>
        <v>22</v>
      </c>
      <c r="Y24" s="330">
        <f t="shared" si="1"/>
        <v>22</v>
      </c>
      <c r="Z24" s="339">
        <v>0</v>
      </c>
      <c r="AA24" s="331">
        <f t="shared" si="2"/>
        <v>22</v>
      </c>
      <c r="AB24" s="331"/>
    </row>
    <row r="25" spans="1:28" ht="14.25">
      <c r="A25" s="13">
        <v>22</v>
      </c>
      <c r="B25" s="255" t="s">
        <v>84</v>
      </c>
      <c r="C25" s="256" t="s">
        <v>208</v>
      </c>
      <c r="D25" s="256" t="s">
        <v>22</v>
      </c>
      <c r="E25" s="314">
        <v>0</v>
      </c>
      <c r="F25" s="299">
        <v>0</v>
      </c>
      <c r="G25" s="308">
        <v>0</v>
      </c>
      <c r="H25" s="299">
        <v>0</v>
      </c>
      <c r="I25" s="299">
        <v>0</v>
      </c>
      <c r="J25" s="299">
        <v>0</v>
      </c>
      <c r="K25" s="299">
        <v>0</v>
      </c>
      <c r="L25" s="465">
        <v>0</v>
      </c>
      <c r="M25" s="465">
        <v>0</v>
      </c>
      <c r="N25" s="465">
        <v>0</v>
      </c>
      <c r="O25" s="299">
        <v>0</v>
      </c>
      <c r="P25" s="299">
        <v>0</v>
      </c>
      <c r="Q25" s="441">
        <v>0</v>
      </c>
      <c r="R25" s="300">
        <v>22</v>
      </c>
      <c r="S25" s="299">
        <v>0</v>
      </c>
      <c r="T25" s="299">
        <v>0</v>
      </c>
      <c r="U25" s="299">
        <v>0</v>
      </c>
      <c r="V25" s="299">
        <v>0</v>
      </c>
      <c r="W25" s="326">
        <v>0</v>
      </c>
      <c r="X25" s="330">
        <f t="shared" si="0"/>
        <v>22</v>
      </c>
      <c r="Y25" s="330">
        <f t="shared" si="1"/>
        <v>22</v>
      </c>
      <c r="Z25" s="339">
        <v>0</v>
      </c>
      <c r="AA25" s="331">
        <f t="shared" si="2"/>
        <v>22</v>
      </c>
      <c r="AB25" s="331"/>
    </row>
    <row r="26" spans="1:28" ht="14.25">
      <c r="A26" s="13">
        <v>23</v>
      </c>
      <c r="B26" s="252" t="s">
        <v>478</v>
      </c>
      <c r="C26" s="253" t="s">
        <v>479</v>
      </c>
      <c r="D26" s="253" t="s">
        <v>66</v>
      </c>
      <c r="E26" s="314">
        <v>0</v>
      </c>
      <c r="F26" s="299">
        <v>0</v>
      </c>
      <c r="G26" s="299">
        <v>0</v>
      </c>
      <c r="H26" s="299">
        <v>0</v>
      </c>
      <c r="I26" s="299">
        <v>0</v>
      </c>
      <c r="J26" s="299">
        <v>0</v>
      </c>
      <c r="K26" s="299">
        <v>0</v>
      </c>
      <c r="L26" s="465">
        <v>0</v>
      </c>
      <c r="M26" s="465">
        <v>0</v>
      </c>
      <c r="N26" s="465">
        <v>0</v>
      </c>
      <c r="O26" s="299">
        <v>0</v>
      </c>
      <c r="P26" s="299">
        <v>0</v>
      </c>
      <c r="Q26" s="443">
        <v>22</v>
      </c>
      <c r="R26" s="299">
        <v>0</v>
      </c>
      <c r="S26" s="299">
        <v>0</v>
      </c>
      <c r="T26" s="299">
        <v>0</v>
      </c>
      <c r="U26" s="299">
        <v>0</v>
      </c>
      <c r="V26" s="299">
        <v>0</v>
      </c>
      <c r="W26" s="326">
        <v>0</v>
      </c>
      <c r="X26" s="330">
        <f t="shared" si="0"/>
        <v>22</v>
      </c>
      <c r="Y26" s="330">
        <f t="shared" si="1"/>
        <v>22</v>
      </c>
      <c r="Z26" s="339">
        <v>0</v>
      </c>
      <c r="AA26" s="331">
        <f t="shared" si="2"/>
        <v>22</v>
      </c>
      <c r="AB26" s="331"/>
    </row>
    <row r="27" spans="1:28" ht="14.25">
      <c r="A27" s="13">
        <v>24</v>
      </c>
      <c r="B27" s="258" t="s">
        <v>34</v>
      </c>
      <c r="C27" s="259" t="s">
        <v>35</v>
      </c>
      <c r="D27" s="259" t="s">
        <v>22</v>
      </c>
      <c r="E27" s="316">
        <v>20</v>
      </c>
      <c r="F27" s="300">
        <v>0</v>
      </c>
      <c r="G27" s="299">
        <v>0</v>
      </c>
      <c r="H27" s="299">
        <v>0</v>
      </c>
      <c r="I27" s="299">
        <v>0</v>
      </c>
      <c r="J27" s="299">
        <v>0</v>
      </c>
      <c r="K27" s="299">
        <v>0</v>
      </c>
      <c r="L27" s="465">
        <v>0</v>
      </c>
      <c r="M27" s="465">
        <v>0</v>
      </c>
      <c r="N27" s="465">
        <v>0</v>
      </c>
      <c r="O27" s="299">
        <v>0</v>
      </c>
      <c r="P27" s="299">
        <v>0</v>
      </c>
      <c r="Q27" s="441">
        <v>0</v>
      </c>
      <c r="R27" s="299">
        <v>0</v>
      </c>
      <c r="S27" s="299">
        <v>0</v>
      </c>
      <c r="T27" s="299">
        <v>0</v>
      </c>
      <c r="U27" s="299">
        <v>0</v>
      </c>
      <c r="V27" s="299">
        <v>0</v>
      </c>
      <c r="W27" s="326">
        <v>0</v>
      </c>
      <c r="X27" s="330">
        <f t="shared" si="0"/>
        <v>20</v>
      </c>
      <c r="Y27" s="330">
        <f t="shared" si="1"/>
        <v>20</v>
      </c>
      <c r="Z27" s="339">
        <v>0</v>
      </c>
      <c r="AA27" s="331">
        <f t="shared" si="2"/>
        <v>20</v>
      </c>
      <c r="AB27" s="331"/>
    </row>
    <row r="28" spans="1:28" ht="14.25">
      <c r="A28" s="13">
        <v>25</v>
      </c>
      <c r="B28" s="255" t="s">
        <v>125</v>
      </c>
      <c r="C28" s="256" t="s">
        <v>262</v>
      </c>
      <c r="D28" s="256" t="s">
        <v>236</v>
      </c>
      <c r="E28" s="314">
        <v>0</v>
      </c>
      <c r="F28" s="299">
        <v>0</v>
      </c>
      <c r="G28" s="299">
        <v>0</v>
      </c>
      <c r="H28" s="299">
        <v>0</v>
      </c>
      <c r="I28" s="300">
        <v>20</v>
      </c>
      <c r="J28" s="299">
        <v>0</v>
      </c>
      <c r="K28" s="299">
        <v>0</v>
      </c>
      <c r="L28" s="465">
        <v>0</v>
      </c>
      <c r="M28" s="465">
        <v>0</v>
      </c>
      <c r="N28" s="465">
        <v>0</v>
      </c>
      <c r="O28" s="299">
        <v>0</v>
      </c>
      <c r="P28" s="299">
        <v>0</v>
      </c>
      <c r="Q28" s="441">
        <v>0</v>
      </c>
      <c r="R28" s="299">
        <v>0</v>
      </c>
      <c r="S28" s="299">
        <v>0</v>
      </c>
      <c r="T28" s="299">
        <v>0</v>
      </c>
      <c r="U28" s="299">
        <v>0</v>
      </c>
      <c r="V28" s="299">
        <v>0</v>
      </c>
      <c r="W28" s="326">
        <v>0</v>
      </c>
      <c r="X28" s="330">
        <f t="shared" si="0"/>
        <v>20</v>
      </c>
      <c r="Y28" s="330">
        <f t="shared" si="1"/>
        <v>20</v>
      </c>
      <c r="Z28" s="339">
        <v>0</v>
      </c>
      <c r="AA28" s="331">
        <f t="shared" si="2"/>
        <v>20</v>
      </c>
      <c r="AB28" s="331"/>
    </row>
    <row r="29" spans="1:28" ht="14.25">
      <c r="A29" s="13">
        <v>26</v>
      </c>
      <c r="B29" s="252" t="s">
        <v>122</v>
      </c>
      <c r="C29" s="253" t="s">
        <v>123</v>
      </c>
      <c r="D29" s="253" t="s">
        <v>124</v>
      </c>
      <c r="E29" s="314">
        <v>0</v>
      </c>
      <c r="F29" s="299">
        <v>0</v>
      </c>
      <c r="G29" s="299">
        <v>0</v>
      </c>
      <c r="H29" s="299">
        <v>0</v>
      </c>
      <c r="I29" s="299">
        <v>0</v>
      </c>
      <c r="J29" s="299">
        <v>0</v>
      </c>
      <c r="K29" s="299">
        <v>0</v>
      </c>
      <c r="L29" s="465">
        <v>0</v>
      </c>
      <c r="M29" s="465">
        <v>0</v>
      </c>
      <c r="N29" s="465">
        <v>0</v>
      </c>
      <c r="O29" s="299">
        <v>0</v>
      </c>
      <c r="P29" s="299">
        <v>0</v>
      </c>
      <c r="Q29" s="443">
        <v>18</v>
      </c>
      <c r="R29" s="299">
        <v>0</v>
      </c>
      <c r="S29" s="299">
        <v>0</v>
      </c>
      <c r="T29" s="299">
        <v>0</v>
      </c>
      <c r="U29" s="299">
        <v>0</v>
      </c>
      <c r="V29" s="299">
        <v>0</v>
      </c>
      <c r="W29" s="326">
        <v>0</v>
      </c>
      <c r="X29" s="330">
        <f t="shared" si="0"/>
        <v>18</v>
      </c>
      <c r="Y29" s="330">
        <f t="shared" si="1"/>
        <v>18</v>
      </c>
      <c r="Z29" s="339">
        <v>0</v>
      </c>
      <c r="AA29" s="331">
        <f t="shared" si="2"/>
        <v>18</v>
      </c>
      <c r="AB29" s="347"/>
    </row>
    <row r="30" spans="1:28" ht="14.25">
      <c r="A30" s="13">
        <v>27</v>
      </c>
      <c r="B30" s="252" t="s">
        <v>109</v>
      </c>
      <c r="C30" s="253" t="s">
        <v>24</v>
      </c>
      <c r="D30" s="253" t="s">
        <v>42</v>
      </c>
      <c r="E30" s="314">
        <v>0</v>
      </c>
      <c r="F30" s="299">
        <v>0</v>
      </c>
      <c r="G30" s="299">
        <v>0</v>
      </c>
      <c r="H30" s="299">
        <v>0</v>
      </c>
      <c r="I30" s="307">
        <v>16</v>
      </c>
      <c r="J30" s="299">
        <v>0</v>
      </c>
      <c r="K30" s="299">
        <v>0</v>
      </c>
      <c r="L30" s="465">
        <v>0</v>
      </c>
      <c r="M30" s="465">
        <v>0</v>
      </c>
      <c r="N30" s="465">
        <v>0</v>
      </c>
      <c r="O30" s="299">
        <v>0</v>
      </c>
      <c r="P30" s="299">
        <v>0</v>
      </c>
      <c r="Q30" s="441">
        <v>0</v>
      </c>
      <c r="R30" s="299">
        <v>0</v>
      </c>
      <c r="S30" s="299">
        <v>0</v>
      </c>
      <c r="T30" s="299">
        <v>0</v>
      </c>
      <c r="U30" s="299">
        <v>0</v>
      </c>
      <c r="V30" s="299">
        <v>0</v>
      </c>
      <c r="W30" s="326">
        <v>0</v>
      </c>
      <c r="X30" s="330">
        <f t="shared" si="0"/>
        <v>16</v>
      </c>
      <c r="Y30" s="330">
        <f t="shared" si="1"/>
        <v>16</v>
      </c>
      <c r="Z30" s="339">
        <v>0</v>
      </c>
      <c r="AA30" s="331">
        <f t="shared" si="2"/>
        <v>16</v>
      </c>
      <c r="AB30" s="347"/>
    </row>
    <row r="31" spans="1:28" ht="14.25">
      <c r="A31" s="13">
        <v>28</v>
      </c>
      <c r="B31" s="252" t="s">
        <v>165</v>
      </c>
      <c r="C31" s="253" t="s">
        <v>166</v>
      </c>
      <c r="D31" s="253" t="s">
        <v>167</v>
      </c>
      <c r="E31" s="314">
        <v>0</v>
      </c>
      <c r="F31" s="299">
        <v>0</v>
      </c>
      <c r="G31" s="299">
        <v>0</v>
      </c>
      <c r="H31" s="299">
        <v>0</v>
      </c>
      <c r="I31" s="299">
        <v>0</v>
      </c>
      <c r="J31" s="299">
        <v>0</v>
      </c>
      <c r="K31" s="299">
        <v>0</v>
      </c>
      <c r="L31" s="465">
        <v>0</v>
      </c>
      <c r="M31" s="465">
        <v>0</v>
      </c>
      <c r="N31" s="465">
        <v>0</v>
      </c>
      <c r="O31" s="299">
        <v>0</v>
      </c>
      <c r="P31" s="299">
        <v>0</v>
      </c>
      <c r="Q31" s="443">
        <v>14</v>
      </c>
      <c r="R31" s="299">
        <v>0</v>
      </c>
      <c r="S31" s="299">
        <v>0</v>
      </c>
      <c r="T31" s="299">
        <v>0</v>
      </c>
      <c r="U31" s="299">
        <v>0</v>
      </c>
      <c r="V31" s="299">
        <v>0</v>
      </c>
      <c r="W31" s="326">
        <v>0</v>
      </c>
      <c r="X31" s="330">
        <f t="shared" si="0"/>
        <v>14</v>
      </c>
      <c r="Y31" s="330">
        <f t="shared" si="1"/>
        <v>14</v>
      </c>
      <c r="Z31" s="339">
        <v>0</v>
      </c>
      <c r="AA31" s="331">
        <f t="shared" si="2"/>
        <v>14</v>
      </c>
      <c r="AB31" s="347"/>
    </row>
    <row r="32" spans="1:28" ht="14.25">
      <c r="A32" s="13">
        <v>29</v>
      </c>
      <c r="B32" s="258" t="s">
        <v>758</v>
      </c>
      <c r="C32" s="259" t="s">
        <v>159</v>
      </c>
      <c r="D32" s="259" t="s">
        <v>115</v>
      </c>
      <c r="E32" s="316">
        <v>12</v>
      </c>
      <c r="F32" s="299">
        <v>0</v>
      </c>
      <c r="G32" s="299">
        <v>0</v>
      </c>
      <c r="H32" s="299">
        <v>0</v>
      </c>
      <c r="I32" s="299">
        <v>0</v>
      </c>
      <c r="J32" s="299">
        <v>0</v>
      </c>
      <c r="K32" s="299">
        <v>0</v>
      </c>
      <c r="L32" s="465">
        <v>0</v>
      </c>
      <c r="M32" s="465">
        <v>0</v>
      </c>
      <c r="N32" s="465">
        <v>0</v>
      </c>
      <c r="O32" s="299">
        <v>0</v>
      </c>
      <c r="P32" s="299">
        <v>0</v>
      </c>
      <c r="Q32" s="441">
        <v>0</v>
      </c>
      <c r="R32" s="299">
        <v>0</v>
      </c>
      <c r="S32" s="299">
        <v>0</v>
      </c>
      <c r="T32" s="299">
        <v>0</v>
      </c>
      <c r="U32" s="299">
        <v>0</v>
      </c>
      <c r="V32" s="299">
        <v>0</v>
      </c>
      <c r="W32" s="326">
        <v>0</v>
      </c>
      <c r="X32" s="330">
        <f t="shared" si="0"/>
        <v>12</v>
      </c>
      <c r="Y32" s="330">
        <f t="shared" si="1"/>
        <v>12</v>
      </c>
      <c r="Z32" s="339">
        <v>0</v>
      </c>
      <c r="AA32" s="331">
        <f t="shared" si="2"/>
        <v>12</v>
      </c>
      <c r="AB32" s="347"/>
    </row>
    <row r="33" spans="1:29" ht="14.25">
      <c r="A33" s="13">
        <v>30</v>
      </c>
      <c r="B33" s="255" t="s">
        <v>125</v>
      </c>
      <c r="C33" s="256" t="s">
        <v>235</v>
      </c>
      <c r="D33" s="256" t="s">
        <v>236</v>
      </c>
      <c r="E33" s="314">
        <v>0</v>
      </c>
      <c r="F33" s="299">
        <v>0</v>
      </c>
      <c r="G33" s="308">
        <v>0</v>
      </c>
      <c r="H33" s="299">
        <v>0</v>
      </c>
      <c r="I33" s="299">
        <v>0</v>
      </c>
      <c r="J33" s="299">
        <v>0</v>
      </c>
      <c r="K33" s="299">
        <v>0</v>
      </c>
      <c r="L33" s="465">
        <v>0</v>
      </c>
      <c r="M33" s="465">
        <v>0</v>
      </c>
      <c r="N33" s="465">
        <v>0</v>
      </c>
      <c r="O33" s="299">
        <v>0</v>
      </c>
      <c r="P33" s="299">
        <v>0</v>
      </c>
      <c r="Q33" s="443">
        <v>12</v>
      </c>
      <c r="R33" s="299">
        <v>0</v>
      </c>
      <c r="S33" s="299">
        <v>0</v>
      </c>
      <c r="T33" s="299">
        <v>0</v>
      </c>
      <c r="U33" s="299">
        <v>0</v>
      </c>
      <c r="V33" s="299">
        <v>0</v>
      </c>
      <c r="W33" s="326">
        <v>0</v>
      </c>
      <c r="X33" s="330">
        <f t="shared" si="0"/>
        <v>12</v>
      </c>
      <c r="Y33" s="330">
        <f t="shared" si="1"/>
        <v>12</v>
      </c>
      <c r="Z33" s="339">
        <v>0</v>
      </c>
      <c r="AA33" s="331">
        <f t="shared" si="2"/>
        <v>12</v>
      </c>
      <c r="AB33" s="347"/>
    </row>
    <row r="34" spans="1:29" ht="14.25">
      <c r="A34" s="13">
        <v>31</v>
      </c>
      <c r="B34" s="255" t="s">
        <v>801</v>
      </c>
      <c r="C34" s="256" t="s">
        <v>11</v>
      </c>
      <c r="D34" s="256" t="s">
        <v>33</v>
      </c>
      <c r="E34" s="314">
        <v>0</v>
      </c>
      <c r="F34" s="299">
        <v>0</v>
      </c>
      <c r="G34" s="299">
        <v>0</v>
      </c>
      <c r="H34" s="299">
        <v>0</v>
      </c>
      <c r="I34" s="299">
        <v>0</v>
      </c>
      <c r="J34" s="299">
        <v>0</v>
      </c>
      <c r="K34" s="299">
        <v>0</v>
      </c>
      <c r="L34" s="465">
        <v>0</v>
      </c>
      <c r="M34" s="465">
        <v>0</v>
      </c>
      <c r="N34" s="465">
        <v>0</v>
      </c>
      <c r="O34" s="299">
        <v>0</v>
      </c>
      <c r="P34" s="299">
        <v>0</v>
      </c>
      <c r="Q34" s="443">
        <v>10</v>
      </c>
      <c r="R34" s="299">
        <v>0</v>
      </c>
      <c r="S34" s="299">
        <v>0</v>
      </c>
      <c r="T34" s="299">
        <v>0</v>
      </c>
      <c r="U34" s="299">
        <v>0</v>
      </c>
      <c r="V34" s="299">
        <v>0</v>
      </c>
      <c r="W34" s="326">
        <v>0</v>
      </c>
      <c r="X34" s="330">
        <f t="shared" si="0"/>
        <v>10</v>
      </c>
      <c r="Y34" s="330">
        <f t="shared" si="1"/>
        <v>10</v>
      </c>
      <c r="Z34" s="339">
        <v>0</v>
      </c>
      <c r="AA34" s="331">
        <f t="shared" si="2"/>
        <v>10</v>
      </c>
      <c r="AB34" s="347"/>
    </row>
    <row r="35" spans="1:29" ht="14.25">
      <c r="A35" s="13">
        <v>32</v>
      </c>
      <c r="B35" s="255" t="s">
        <v>531</v>
      </c>
      <c r="C35" s="256" t="s">
        <v>186</v>
      </c>
      <c r="D35" s="256" t="s">
        <v>280</v>
      </c>
      <c r="E35" s="314">
        <v>0</v>
      </c>
      <c r="F35" s="299">
        <v>0</v>
      </c>
      <c r="G35" s="299">
        <v>0</v>
      </c>
      <c r="H35" s="299">
        <v>0</v>
      </c>
      <c r="I35" s="299">
        <v>0</v>
      </c>
      <c r="J35" s="299">
        <v>0</v>
      </c>
      <c r="K35" s="299">
        <v>0</v>
      </c>
      <c r="L35" s="465">
        <v>0</v>
      </c>
      <c r="M35" s="465">
        <v>0</v>
      </c>
      <c r="N35" s="465">
        <v>0</v>
      </c>
      <c r="O35" s="299">
        <v>0</v>
      </c>
      <c r="P35" s="299">
        <v>0</v>
      </c>
      <c r="Q35" s="443">
        <v>2</v>
      </c>
      <c r="R35" s="299">
        <v>0</v>
      </c>
      <c r="S35" s="299">
        <v>0</v>
      </c>
      <c r="T35" s="299">
        <v>0</v>
      </c>
      <c r="U35" s="299">
        <v>0</v>
      </c>
      <c r="V35" s="299">
        <v>0</v>
      </c>
      <c r="W35" s="326">
        <v>0</v>
      </c>
      <c r="X35" s="330">
        <f t="shared" si="0"/>
        <v>2</v>
      </c>
      <c r="Y35" s="330">
        <f t="shared" si="1"/>
        <v>2</v>
      </c>
      <c r="Z35" s="339">
        <v>0</v>
      </c>
      <c r="AA35" s="331">
        <f t="shared" si="2"/>
        <v>2</v>
      </c>
      <c r="AB35" s="347"/>
    </row>
    <row r="36" spans="1:29" ht="14.25">
      <c r="A36" s="638">
        <v>33</v>
      </c>
      <c r="B36" s="639" t="s">
        <v>109</v>
      </c>
      <c r="C36" s="639" t="s">
        <v>117</v>
      </c>
      <c r="D36" s="639" t="s">
        <v>755</v>
      </c>
      <c r="E36" s="386">
        <v>0</v>
      </c>
      <c r="F36" s="386">
        <v>0</v>
      </c>
      <c r="G36" s="386">
        <v>0</v>
      </c>
      <c r="H36" s="386">
        <v>0</v>
      </c>
      <c r="I36" s="386">
        <v>0</v>
      </c>
      <c r="J36" s="386">
        <v>0</v>
      </c>
      <c r="K36" s="386">
        <v>0</v>
      </c>
      <c r="L36" s="386">
        <v>0</v>
      </c>
      <c r="M36" s="386">
        <v>0</v>
      </c>
      <c r="N36" s="386">
        <v>0</v>
      </c>
      <c r="O36" s="386">
        <v>0</v>
      </c>
      <c r="P36" s="386">
        <v>0</v>
      </c>
      <c r="Q36" s="386">
        <v>0</v>
      </c>
      <c r="R36" s="386">
        <v>0</v>
      </c>
      <c r="S36" s="386">
        <v>0</v>
      </c>
      <c r="T36" s="386">
        <v>0</v>
      </c>
      <c r="U36" s="386">
        <v>0</v>
      </c>
      <c r="V36" s="386">
        <v>0</v>
      </c>
      <c r="W36" s="387">
        <v>0</v>
      </c>
      <c r="X36" s="356">
        <f t="shared" ref="X36:X58" si="3">SUM(E36:W36)</f>
        <v>0</v>
      </c>
      <c r="Y36" s="357">
        <f t="shared" ref="Y36:Y58" si="4">LARGE(E36:W36,1)+LARGE(E36:W36,2)+LARGE(E36:W36,3)+LARGE(E36:W36,4)+LARGE(E36:W36,5)</f>
        <v>0</v>
      </c>
      <c r="Z36" s="357">
        <v>0</v>
      </c>
      <c r="AA36" s="358">
        <f t="shared" ref="AA36:AA58" si="5">Y36+Z36</f>
        <v>0</v>
      </c>
      <c r="AB36" s="358"/>
    </row>
    <row r="37" spans="1:29" ht="14.25">
      <c r="A37" s="640">
        <v>34</v>
      </c>
      <c r="B37" s="563" t="s">
        <v>20</v>
      </c>
      <c r="C37" s="563" t="s">
        <v>21</v>
      </c>
      <c r="D37" s="563" t="s">
        <v>22</v>
      </c>
      <c r="E37" s="386">
        <v>0</v>
      </c>
      <c r="F37" s="386">
        <v>0</v>
      </c>
      <c r="G37" s="386">
        <v>0</v>
      </c>
      <c r="H37" s="386">
        <v>0</v>
      </c>
      <c r="I37" s="386">
        <v>0</v>
      </c>
      <c r="J37" s="386">
        <v>0</v>
      </c>
      <c r="K37" s="386">
        <v>0</v>
      </c>
      <c r="L37" s="386">
        <v>0</v>
      </c>
      <c r="M37" s="386">
        <v>0</v>
      </c>
      <c r="N37" s="386">
        <v>0</v>
      </c>
      <c r="O37" s="386">
        <v>0</v>
      </c>
      <c r="P37" s="386">
        <v>0</v>
      </c>
      <c r="Q37" s="386">
        <v>0</v>
      </c>
      <c r="R37" s="386">
        <v>0</v>
      </c>
      <c r="S37" s="386">
        <v>0</v>
      </c>
      <c r="T37" s="386">
        <v>0</v>
      </c>
      <c r="U37" s="386">
        <v>0</v>
      </c>
      <c r="V37" s="386">
        <v>0</v>
      </c>
      <c r="W37" s="387">
        <v>0</v>
      </c>
      <c r="X37" s="357">
        <f t="shared" si="3"/>
        <v>0</v>
      </c>
      <c r="Y37" s="357">
        <f t="shared" si="4"/>
        <v>0</v>
      </c>
      <c r="Z37" s="357">
        <v>0</v>
      </c>
      <c r="AA37" s="358">
        <f t="shared" si="5"/>
        <v>0</v>
      </c>
      <c r="AB37" s="358"/>
    </row>
    <row r="38" spans="1:29" ht="14.25">
      <c r="A38" s="640">
        <v>35</v>
      </c>
      <c r="B38" s="563" t="s">
        <v>26</v>
      </c>
      <c r="C38" s="563" t="s">
        <v>21</v>
      </c>
      <c r="D38" s="563" t="s">
        <v>27</v>
      </c>
      <c r="E38" s="386">
        <v>0</v>
      </c>
      <c r="F38" s="386">
        <v>0</v>
      </c>
      <c r="G38" s="386">
        <v>0</v>
      </c>
      <c r="H38" s="386">
        <v>0</v>
      </c>
      <c r="I38" s="386">
        <v>0</v>
      </c>
      <c r="J38" s="386">
        <v>0</v>
      </c>
      <c r="K38" s="386">
        <v>0</v>
      </c>
      <c r="L38" s="386">
        <v>0</v>
      </c>
      <c r="M38" s="386">
        <v>0</v>
      </c>
      <c r="N38" s="386">
        <v>0</v>
      </c>
      <c r="O38" s="386">
        <v>0</v>
      </c>
      <c r="P38" s="386">
        <v>0</v>
      </c>
      <c r="Q38" s="386">
        <v>0</v>
      </c>
      <c r="R38" s="386">
        <v>0</v>
      </c>
      <c r="S38" s="386">
        <v>0</v>
      </c>
      <c r="T38" s="386">
        <v>0</v>
      </c>
      <c r="U38" s="386">
        <v>0</v>
      </c>
      <c r="V38" s="386">
        <v>0</v>
      </c>
      <c r="W38" s="387">
        <v>0</v>
      </c>
      <c r="X38" s="357">
        <f t="shared" si="3"/>
        <v>0</v>
      </c>
      <c r="Y38" s="357">
        <f t="shared" si="4"/>
        <v>0</v>
      </c>
      <c r="Z38" s="357">
        <v>0</v>
      </c>
      <c r="AA38" s="358">
        <f t="shared" si="5"/>
        <v>0</v>
      </c>
      <c r="AB38" s="358"/>
    </row>
    <row r="39" spans="1:29" ht="14.25">
      <c r="A39" s="640">
        <v>36</v>
      </c>
      <c r="B39" s="564" t="s">
        <v>28</v>
      </c>
      <c r="C39" s="564" t="s">
        <v>29</v>
      </c>
      <c r="D39" s="564" t="s">
        <v>30</v>
      </c>
      <c r="E39" s="386">
        <v>0</v>
      </c>
      <c r="F39" s="386">
        <v>0</v>
      </c>
      <c r="G39" s="386">
        <v>0</v>
      </c>
      <c r="H39" s="386">
        <v>0</v>
      </c>
      <c r="I39" s="386">
        <v>0</v>
      </c>
      <c r="J39" s="386">
        <v>0</v>
      </c>
      <c r="K39" s="386">
        <v>0</v>
      </c>
      <c r="L39" s="386">
        <v>0</v>
      </c>
      <c r="M39" s="386">
        <v>0</v>
      </c>
      <c r="N39" s="386">
        <v>0</v>
      </c>
      <c r="O39" s="386">
        <v>0</v>
      </c>
      <c r="P39" s="386">
        <v>0</v>
      </c>
      <c r="Q39" s="386">
        <v>0</v>
      </c>
      <c r="R39" s="386">
        <v>0</v>
      </c>
      <c r="S39" s="386">
        <v>0</v>
      </c>
      <c r="T39" s="386">
        <v>0</v>
      </c>
      <c r="U39" s="386">
        <v>0</v>
      </c>
      <c r="V39" s="386">
        <v>0</v>
      </c>
      <c r="W39" s="387">
        <v>0</v>
      </c>
      <c r="X39" s="357">
        <f t="shared" si="3"/>
        <v>0</v>
      </c>
      <c r="Y39" s="357">
        <f t="shared" si="4"/>
        <v>0</v>
      </c>
      <c r="Z39" s="357">
        <v>0</v>
      </c>
      <c r="AA39" s="358">
        <f t="shared" si="5"/>
        <v>0</v>
      </c>
      <c r="AB39" s="358"/>
      <c r="AC39" s="29"/>
    </row>
    <row r="40" spans="1:29" ht="14.25">
      <c r="A40" s="640">
        <v>37</v>
      </c>
      <c r="B40" s="563" t="s">
        <v>31</v>
      </c>
      <c r="C40" s="563" t="s">
        <v>32</v>
      </c>
      <c r="D40" s="563" t="s">
        <v>33</v>
      </c>
      <c r="E40" s="386">
        <v>0</v>
      </c>
      <c r="F40" s="386">
        <v>0</v>
      </c>
      <c r="G40" s="386">
        <v>0</v>
      </c>
      <c r="H40" s="386">
        <v>0</v>
      </c>
      <c r="I40" s="386">
        <v>0</v>
      </c>
      <c r="J40" s="386">
        <v>0</v>
      </c>
      <c r="K40" s="386">
        <v>0</v>
      </c>
      <c r="L40" s="386">
        <v>0</v>
      </c>
      <c r="M40" s="386">
        <v>0</v>
      </c>
      <c r="N40" s="386">
        <v>0</v>
      </c>
      <c r="O40" s="386">
        <v>0</v>
      </c>
      <c r="P40" s="386">
        <v>0</v>
      </c>
      <c r="Q40" s="386">
        <v>0</v>
      </c>
      <c r="R40" s="386">
        <v>0</v>
      </c>
      <c r="S40" s="386">
        <v>0</v>
      </c>
      <c r="T40" s="386">
        <v>0</v>
      </c>
      <c r="U40" s="386">
        <v>0</v>
      </c>
      <c r="V40" s="386">
        <v>0</v>
      </c>
      <c r="W40" s="387">
        <v>0</v>
      </c>
      <c r="X40" s="357">
        <f t="shared" si="3"/>
        <v>0</v>
      </c>
      <c r="Y40" s="357">
        <f t="shared" si="4"/>
        <v>0</v>
      </c>
      <c r="Z40" s="357">
        <v>0</v>
      </c>
      <c r="AA40" s="358">
        <f t="shared" si="5"/>
        <v>0</v>
      </c>
      <c r="AB40" s="358"/>
    </row>
    <row r="41" spans="1:29" ht="14.25">
      <c r="A41" s="640">
        <v>38</v>
      </c>
      <c r="B41" s="564" t="s">
        <v>39</v>
      </c>
      <c r="C41" s="564" t="s">
        <v>24</v>
      </c>
      <c r="D41" s="564" t="s">
        <v>27</v>
      </c>
      <c r="E41" s="386">
        <v>0</v>
      </c>
      <c r="F41" s="386">
        <v>0</v>
      </c>
      <c r="G41" s="386">
        <v>0</v>
      </c>
      <c r="H41" s="386">
        <v>0</v>
      </c>
      <c r="I41" s="386">
        <v>0</v>
      </c>
      <c r="J41" s="386">
        <v>0</v>
      </c>
      <c r="K41" s="386">
        <v>0</v>
      </c>
      <c r="L41" s="386">
        <v>0</v>
      </c>
      <c r="M41" s="386">
        <v>0</v>
      </c>
      <c r="N41" s="386">
        <v>0</v>
      </c>
      <c r="O41" s="386">
        <v>0</v>
      </c>
      <c r="P41" s="386">
        <v>0</v>
      </c>
      <c r="Q41" s="386">
        <v>0</v>
      </c>
      <c r="R41" s="386">
        <v>0</v>
      </c>
      <c r="S41" s="386">
        <v>0</v>
      </c>
      <c r="T41" s="386">
        <v>0</v>
      </c>
      <c r="U41" s="386">
        <v>0</v>
      </c>
      <c r="V41" s="386">
        <v>0</v>
      </c>
      <c r="W41" s="387">
        <v>0</v>
      </c>
      <c r="X41" s="357">
        <f t="shared" si="3"/>
        <v>0</v>
      </c>
      <c r="Y41" s="357">
        <f t="shared" si="4"/>
        <v>0</v>
      </c>
      <c r="Z41" s="357">
        <v>0</v>
      </c>
      <c r="AA41" s="358">
        <f t="shared" si="5"/>
        <v>0</v>
      </c>
      <c r="AB41" s="358"/>
    </row>
    <row r="42" spans="1:29" ht="14.25">
      <c r="A42" s="640">
        <v>39</v>
      </c>
      <c r="B42" s="564" t="s">
        <v>43</v>
      </c>
      <c r="C42" s="564" t="s">
        <v>44</v>
      </c>
      <c r="D42" s="564" t="s">
        <v>18</v>
      </c>
      <c r="E42" s="386">
        <v>0</v>
      </c>
      <c r="F42" s="386">
        <v>0</v>
      </c>
      <c r="G42" s="386">
        <v>0</v>
      </c>
      <c r="H42" s="386">
        <v>0</v>
      </c>
      <c r="I42" s="386">
        <v>0</v>
      </c>
      <c r="J42" s="386">
        <v>0</v>
      </c>
      <c r="K42" s="386">
        <v>0</v>
      </c>
      <c r="L42" s="386">
        <v>0</v>
      </c>
      <c r="M42" s="386">
        <v>0</v>
      </c>
      <c r="N42" s="386">
        <v>0</v>
      </c>
      <c r="O42" s="386">
        <v>0</v>
      </c>
      <c r="P42" s="386">
        <v>0</v>
      </c>
      <c r="Q42" s="386">
        <v>0</v>
      </c>
      <c r="R42" s="386">
        <v>0</v>
      </c>
      <c r="S42" s="386">
        <v>0</v>
      </c>
      <c r="T42" s="386">
        <v>0</v>
      </c>
      <c r="U42" s="386">
        <v>0</v>
      </c>
      <c r="V42" s="386">
        <v>0</v>
      </c>
      <c r="W42" s="387">
        <v>0</v>
      </c>
      <c r="X42" s="357">
        <f t="shared" si="3"/>
        <v>0</v>
      </c>
      <c r="Y42" s="357">
        <f t="shared" si="4"/>
        <v>0</v>
      </c>
      <c r="Z42" s="357">
        <v>0</v>
      </c>
      <c r="AA42" s="358">
        <f t="shared" si="5"/>
        <v>0</v>
      </c>
      <c r="AB42" s="358"/>
    </row>
    <row r="43" spans="1:29" ht="14.25">
      <c r="A43" s="640">
        <v>40</v>
      </c>
      <c r="B43" s="563" t="s">
        <v>54</v>
      </c>
      <c r="C43" s="563" t="s">
        <v>55</v>
      </c>
      <c r="D43" s="563" t="s">
        <v>56</v>
      </c>
      <c r="E43" s="386">
        <v>0</v>
      </c>
      <c r="F43" s="386">
        <v>0</v>
      </c>
      <c r="G43" s="386">
        <v>0</v>
      </c>
      <c r="H43" s="386">
        <v>0</v>
      </c>
      <c r="I43" s="386">
        <v>0</v>
      </c>
      <c r="J43" s="386">
        <v>0</v>
      </c>
      <c r="K43" s="386">
        <v>0</v>
      </c>
      <c r="L43" s="386">
        <v>0</v>
      </c>
      <c r="M43" s="386">
        <v>0</v>
      </c>
      <c r="N43" s="386">
        <v>0</v>
      </c>
      <c r="O43" s="386">
        <v>0</v>
      </c>
      <c r="P43" s="386">
        <v>0</v>
      </c>
      <c r="Q43" s="386">
        <v>0</v>
      </c>
      <c r="R43" s="386">
        <v>0</v>
      </c>
      <c r="S43" s="386">
        <v>0</v>
      </c>
      <c r="T43" s="386">
        <v>0</v>
      </c>
      <c r="U43" s="386">
        <v>0</v>
      </c>
      <c r="V43" s="386">
        <v>0</v>
      </c>
      <c r="W43" s="387">
        <v>0</v>
      </c>
      <c r="X43" s="357">
        <f t="shared" si="3"/>
        <v>0</v>
      </c>
      <c r="Y43" s="357">
        <f t="shared" si="4"/>
        <v>0</v>
      </c>
      <c r="Z43" s="357">
        <v>0</v>
      </c>
      <c r="AA43" s="358">
        <f t="shared" si="5"/>
        <v>0</v>
      </c>
      <c r="AB43" s="358"/>
    </row>
    <row r="44" spans="1:29" ht="14.25">
      <c r="A44" s="640">
        <v>41</v>
      </c>
      <c r="B44" s="563" t="s">
        <v>57</v>
      </c>
      <c r="C44" s="563" t="s">
        <v>58</v>
      </c>
      <c r="D44" s="563" t="s">
        <v>47</v>
      </c>
      <c r="E44" s="386">
        <v>0</v>
      </c>
      <c r="F44" s="386">
        <v>0</v>
      </c>
      <c r="G44" s="386">
        <v>0</v>
      </c>
      <c r="H44" s="386">
        <v>0</v>
      </c>
      <c r="I44" s="386">
        <v>0</v>
      </c>
      <c r="J44" s="386">
        <v>0</v>
      </c>
      <c r="K44" s="386">
        <v>0</v>
      </c>
      <c r="L44" s="386">
        <v>0</v>
      </c>
      <c r="M44" s="386">
        <v>0</v>
      </c>
      <c r="N44" s="386">
        <v>0</v>
      </c>
      <c r="O44" s="386">
        <v>0</v>
      </c>
      <c r="P44" s="386">
        <v>0</v>
      </c>
      <c r="Q44" s="386">
        <v>0</v>
      </c>
      <c r="R44" s="386">
        <v>0</v>
      </c>
      <c r="S44" s="386">
        <v>0</v>
      </c>
      <c r="T44" s="386">
        <v>0</v>
      </c>
      <c r="U44" s="386">
        <v>0</v>
      </c>
      <c r="V44" s="386">
        <v>0</v>
      </c>
      <c r="W44" s="387">
        <v>0</v>
      </c>
      <c r="X44" s="357">
        <f t="shared" si="3"/>
        <v>0</v>
      </c>
      <c r="Y44" s="357">
        <f t="shared" si="4"/>
        <v>0</v>
      </c>
      <c r="Z44" s="357">
        <v>0</v>
      </c>
      <c r="AA44" s="358">
        <f t="shared" si="5"/>
        <v>0</v>
      </c>
      <c r="AB44" s="358"/>
    </row>
    <row r="45" spans="1:29" ht="14.25">
      <c r="A45" s="640">
        <v>42</v>
      </c>
      <c r="B45" s="563" t="s">
        <v>79</v>
      </c>
      <c r="C45" s="563" t="s">
        <v>80</v>
      </c>
      <c r="D45" s="563" t="s">
        <v>18</v>
      </c>
      <c r="E45" s="386">
        <v>0</v>
      </c>
      <c r="F45" s="386">
        <v>0</v>
      </c>
      <c r="G45" s="386">
        <v>0</v>
      </c>
      <c r="H45" s="386">
        <v>0</v>
      </c>
      <c r="I45" s="386">
        <v>0</v>
      </c>
      <c r="J45" s="386">
        <v>0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86">
        <v>0</v>
      </c>
      <c r="Q45" s="386">
        <v>0</v>
      </c>
      <c r="R45" s="386">
        <v>0</v>
      </c>
      <c r="S45" s="386">
        <v>0</v>
      </c>
      <c r="T45" s="386">
        <v>0</v>
      </c>
      <c r="U45" s="386">
        <v>0</v>
      </c>
      <c r="V45" s="386">
        <v>0</v>
      </c>
      <c r="W45" s="387">
        <v>0</v>
      </c>
      <c r="X45" s="357">
        <f t="shared" si="3"/>
        <v>0</v>
      </c>
      <c r="Y45" s="357">
        <f t="shared" si="4"/>
        <v>0</v>
      </c>
      <c r="Z45" s="357">
        <v>0</v>
      </c>
      <c r="AA45" s="358">
        <f t="shared" si="5"/>
        <v>0</v>
      </c>
      <c r="AB45" s="358"/>
    </row>
    <row r="46" spans="1:29" ht="14.25">
      <c r="A46" s="640">
        <v>43</v>
      </c>
      <c r="B46" s="564" t="s">
        <v>61</v>
      </c>
      <c r="C46" s="564" t="s">
        <v>62</v>
      </c>
      <c r="D46" s="564" t="s">
        <v>63</v>
      </c>
      <c r="E46" s="386">
        <v>0</v>
      </c>
      <c r="F46" s="386">
        <v>0</v>
      </c>
      <c r="G46" s="386">
        <v>0</v>
      </c>
      <c r="H46" s="386">
        <v>0</v>
      </c>
      <c r="I46" s="386">
        <v>0</v>
      </c>
      <c r="J46" s="386">
        <v>0</v>
      </c>
      <c r="K46" s="386">
        <v>0</v>
      </c>
      <c r="L46" s="386">
        <v>0</v>
      </c>
      <c r="M46" s="386">
        <v>0</v>
      </c>
      <c r="N46" s="386">
        <v>0</v>
      </c>
      <c r="O46" s="386">
        <v>0</v>
      </c>
      <c r="P46" s="386">
        <v>0</v>
      </c>
      <c r="Q46" s="386">
        <v>0</v>
      </c>
      <c r="R46" s="386">
        <v>0</v>
      </c>
      <c r="S46" s="386">
        <v>0</v>
      </c>
      <c r="T46" s="386">
        <v>0</v>
      </c>
      <c r="U46" s="386">
        <v>0</v>
      </c>
      <c r="V46" s="386">
        <v>0</v>
      </c>
      <c r="W46" s="387">
        <v>0</v>
      </c>
      <c r="X46" s="357">
        <f t="shared" si="3"/>
        <v>0</v>
      </c>
      <c r="Y46" s="357">
        <f t="shared" si="4"/>
        <v>0</v>
      </c>
      <c r="Z46" s="357">
        <v>0</v>
      </c>
      <c r="AA46" s="358">
        <f t="shared" si="5"/>
        <v>0</v>
      </c>
      <c r="AB46" s="358"/>
    </row>
    <row r="47" spans="1:29" ht="14.25">
      <c r="A47" s="640">
        <v>44</v>
      </c>
      <c r="B47" s="564" t="s">
        <v>73</v>
      </c>
      <c r="C47" s="564" t="s">
        <v>74</v>
      </c>
      <c r="D47" s="564" t="s">
        <v>75</v>
      </c>
      <c r="E47" s="386">
        <v>0</v>
      </c>
      <c r="F47" s="386">
        <v>0</v>
      </c>
      <c r="G47" s="386">
        <v>0</v>
      </c>
      <c r="H47" s="386">
        <v>0</v>
      </c>
      <c r="I47" s="386">
        <v>0</v>
      </c>
      <c r="J47" s="386">
        <v>0</v>
      </c>
      <c r="K47" s="386">
        <v>0</v>
      </c>
      <c r="L47" s="386">
        <v>0</v>
      </c>
      <c r="M47" s="386">
        <v>0</v>
      </c>
      <c r="N47" s="386">
        <v>0</v>
      </c>
      <c r="O47" s="386">
        <v>0</v>
      </c>
      <c r="P47" s="386">
        <v>0</v>
      </c>
      <c r="Q47" s="386">
        <v>0</v>
      </c>
      <c r="R47" s="386">
        <v>0</v>
      </c>
      <c r="S47" s="386">
        <v>0</v>
      </c>
      <c r="T47" s="386">
        <v>0</v>
      </c>
      <c r="U47" s="386">
        <v>0</v>
      </c>
      <c r="V47" s="386">
        <v>0</v>
      </c>
      <c r="W47" s="387">
        <v>0</v>
      </c>
      <c r="X47" s="357">
        <f t="shared" si="3"/>
        <v>0</v>
      </c>
      <c r="Y47" s="357">
        <f t="shared" si="4"/>
        <v>0</v>
      </c>
      <c r="Z47" s="357">
        <v>0</v>
      </c>
      <c r="AA47" s="358">
        <f t="shared" si="5"/>
        <v>0</v>
      </c>
      <c r="AB47" s="358"/>
    </row>
    <row r="48" spans="1:29" ht="14.25">
      <c r="A48" s="640">
        <v>45</v>
      </c>
      <c r="B48" s="564" t="s">
        <v>87</v>
      </c>
      <c r="C48" s="564" t="s">
        <v>88</v>
      </c>
      <c r="D48" s="564" t="s">
        <v>89</v>
      </c>
      <c r="E48" s="386">
        <v>0</v>
      </c>
      <c r="F48" s="386">
        <v>0</v>
      </c>
      <c r="G48" s="386">
        <v>0</v>
      </c>
      <c r="H48" s="386">
        <v>0</v>
      </c>
      <c r="I48" s="386">
        <v>0</v>
      </c>
      <c r="J48" s="386">
        <v>0</v>
      </c>
      <c r="K48" s="386">
        <v>0</v>
      </c>
      <c r="L48" s="386">
        <v>0</v>
      </c>
      <c r="M48" s="386">
        <v>0</v>
      </c>
      <c r="N48" s="386">
        <v>0</v>
      </c>
      <c r="O48" s="386">
        <v>0</v>
      </c>
      <c r="P48" s="386">
        <v>0</v>
      </c>
      <c r="Q48" s="386">
        <v>0</v>
      </c>
      <c r="R48" s="386">
        <v>0</v>
      </c>
      <c r="S48" s="386">
        <v>0</v>
      </c>
      <c r="T48" s="386">
        <v>0</v>
      </c>
      <c r="U48" s="386">
        <v>0</v>
      </c>
      <c r="V48" s="386">
        <v>0</v>
      </c>
      <c r="W48" s="387">
        <v>0</v>
      </c>
      <c r="X48" s="357">
        <f t="shared" si="3"/>
        <v>0</v>
      </c>
      <c r="Y48" s="357">
        <f t="shared" si="4"/>
        <v>0</v>
      </c>
      <c r="Z48" s="357">
        <v>0</v>
      </c>
      <c r="AA48" s="358">
        <f t="shared" si="5"/>
        <v>0</v>
      </c>
      <c r="AB48" s="358"/>
    </row>
    <row r="49" spans="1:28" ht="14.25">
      <c r="A49" s="640">
        <v>46</v>
      </c>
      <c r="B49" s="564" t="s">
        <v>90</v>
      </c>
      <c r="C49" s="564" t="s">
        <v>91</v>
      </c>
      <c r="D49" s="564" t="s">
        <v>38</v>
      </c>
      <c r="E49" s="386">
        <v>0</v>
      </c>
      <c r="F49" s="386">
        <v>0</v>
      </c>
      <c r="G49" s="386">
        <v>0</v>
      </c>
      <c r="H49" s="386">
        <v>0</v>
      </c>
      <c r="I49" s="386">
        <v>0</v>
      </c>
      <c r="J49" s="386">
        <v>0</v>
      </c>
      <c r="K49" s="386">
        <v>0</v>
      </c>
      <c r="L49" s="386">
        <v>0</v>
      </c>
      <c r="M49" s="386">
        <v>0</v>
      </c>
      <c r="N49" s="386">
        <v>0</v>
      </c>
      <c r="O49" s="386">
        <v>0</v>
      </c>
      <c r="P49" s="386">
        <v>0</v>
      </c>
      <c r="Q49" s="386">
        <v>0</v>
      </c>
      <c r="R49" s="386">
        <v>0</v>
      </c>
      <c r="S49" s="386">
        <v>0</v>
      </c>
      <c r="T49" s="386">
        <v>0</v>
      </c>
      <c r="U49" s="386">
        <v>0</v>
      </c>
      <c r="V49" s="386">
        <v>0</v>
      </c>
      <c r="W49" s="387">
        <v>0</v>
      </c>
      <c r="X49" s="357">
        <f t="shared" si="3"/>
        <v>0</v>
      </c>
      <c r="Y49" s="357">
        <f t="shared" si="4"/>
        <v>0</v>
      </c>
      <c r="Z49" s="357">
        <v>0</v>
      </c>
      <c r="AA49" s="358">
        <f t="shared" si="5"/>
        <v>0</v>
      </c>
      <c r="AB49" s="358"/>
    </row>
    <row r="50" spans="1:28" ht="14.25">
      <c r="A50" s="640">
        <v>47</v>
      </c>
      <c r="B50" s="564" t="s">
        <v>95</v>
      </c>
      <c r="C50" s="564" t="s">
        <v>96</v>
      </c>
      <c r="D50" s="564" t="s">
        <v>33</v>
      </c>
      <c r="E50" s="386">
        <v>0</v>
      </c>
      <c r="F50" s="386">
        <v>0</v>
      </c>
      <c r="G50" s="386">
        <v>0</v>
      </c>
      <c r="H50" s="386">
        <v>0</v>
      </c>
      <c r="I50" s="386">
        <v>0</v>
      </c>
      <c r="J50" s="386">
        <v>0</v>
      </c>
      <c r="K50" s="386">
        <v>0</v>
      </c>
      <c r="L50" s="386">
        <v>0</v>
      </c>
      <c r="M50" s="386">
        <v>0</v>
      </c>
      <c r="N50" s="386">
        <v>0</v>
      </c>
      <c r="O50" s="386">
        <v>0</v>
      </c>
      <c r="P50" s="386">
        <v>0</v>
      </c>
      <c r="Q50" s="386">
        <v>0</v>
      </c>
      <c r="R50" s="386">
        <v>0</v>
      </c>
      <c r="S50" s="386">
        <v>0</v>
      </c>
      <c r="T50" s="386">
        <v>0</v>
      </c>
      <c r="U50" s="386">
        <v>0</v>
      </c>
      <c r="V50" s="386">
        <v>0</v>
      </c>
      <c r="W50" s="388">
        <v>0</v>
      </c>
      <c r="X50" s="357">
        <f t="shared" si="3"/>
        <v>0</v>
      </c>
      <c r="Y50" s="357">
        <f t="shared" si="4"/>
        <v>0</v>
      </c>
      <c r="Z50" s="357">
        <v>0</v>
      </c>
      <c r="AA50" s="358">
        <f t="shared" si="5"/>
        <v>0</v>
      </c>
      <c r="AB50" s="358"/>
    </row>
    <row r="51" spans="1:28" ht="14.25">
      <c r="A51" s="640">
        <v>48</v>
      </c>
      <c r="B51" s="564" t="s">
        <v>101</v>
      </c>
      <c r="C51" s="564" t="s">
        <v>77</v>
      </c>
      <c r="D51" s="564" t="s">
        <v>38</v>
      </c>
      <c r="E51" s="386">
        <v>0</v>
      </c>
      <c r="F51" s="386">
        <v>0</v>
      </c>
      <c r="G51" s="386">
        <v>0</v>
      </c>
      <c r="H51" s="386">
        <v>0</v>
      </c>
      <c r="I51" s="386">
        <v>0</v>
      </c>
      <c r="J51" s="386">
        <v>0</v>
      </c>
      <c r="K51" s="386">
        <v>0</v>
      </c>
      <c r="L51" s="386">
        <v>0</v>
      </c>
      <c r="M51" s="386">
        <v>0</v>
      </c>
      <c r="N51" s="386">
        <v>0</v>
      </c>
      <c r="O51" s="386">
        <v>0</v>
      </c>
      <c r="P51" s="386">
        <v>0</v>
      </c>
      <c r="Q51" s="386">
        <v>0</v>
      </c>
      <c r="R51" s="386">
        <v>0</v>
      </c>
      <c r="S51" s="386">
        <v>0</v>
      </c>
      <c r="T51" s="386">
        <v>0</v>
      </c>
      <c r="U51" s="386">
        <v>0</v>
      </c>
      <c r="V51" s="386">
        <v>0</v>
      </c>
      <c r="W51" s="388">
        <v>0</v>
      </c>
      <c r="X51" s="357">
        <f t="shared" si="3"/>
        <v>0</v>
      </c>
      <c r="Y51" s="357">
        <f t="shared" si="4"/>
        <v>0</v>
      </c>
      <c r="Z51" s="357">
        <v>0</v>
      </c>
      <c r="AA51" s="358">
        <f t="shared" si="5"/>
        <v>0</v>
      </c>
      <c r="AB51" s="358"/>
    </row>
    <row r="52" spans="1:28" ht="14.25">
      <c r="A52" s="640">
        <v>49</v>
      </c>
      <c r="B52" s="563" t="s">
        <v>64</v>
      </c>
      <c r="C52" s="563" t="s">
        <v>107</v>
      </c>
      <c r="D52" s="563" t="s">
        <v>108</v>
      </c>
      <c r="E52" s="386">
        <v>0</v>
      </c>
      <c r="F52" s="386">
        <v>0</v>
      </c>
      <c r="G52" s="386">
        <v>0</v>
      </c>
      <c r="H52" s="386">
        <v>0</v>
      </c>
      <c r="I52" s="386">
        <v>0</v>
      </c>
      <c r="J52" s="386">
        <v>0</v>
      </c>
      <c r="K52" s="386">
        <v>0</v>
      </c>
      <c r="L52" s="386">
        <v>0</v>
      </c>
      <c r="M52" s="386">
        <v>0</v>
      </c>
      <c r="N52" s="386">
        <v>0</v>
      </c>
      <c r="O52" s="386">
        <v>0</v>
      </c>
      <c r="P52" s="386">
        <v>0</v>
      </c>
      <c r="Q52" s="386">
        <v>0</v>
      </c>
      <c r="R52" s="386">
        <v>0</v>
      </c>
      <c r="S52" s="386">
        <v>0</v>
      </c>
      <c r="T52" s="386">
        <v>0</v>
      </c>
      <c r="U52" s="386">
        <v>0</v>
      </c>
      <c r="V52" s="386">
        <v>0</v>
      </c>
      <c r="W52" s="387">
        <v>0</v>
      </c>
      <c r="X52" s="357">
        <f t="shared" si="3"/>
        <v>0</v>
      </c>
      <c r="Y52" s="357">
        <f t="shared" si="4"/>
        <v>0</v>
      </c>
      <c r="Z52" s="357">
        <v>0</v>
      </c>
      <c r="AA52" s="358">
        <f t="shared" si="5"/>
        <v>0</v>
      </c>
      <c r="AB52" s="358"/>
    </row>
    <row r="53" spans="1:28" ht="14.25">
      <c r="A53" s="640">
        <v>58</v>
      </c>
      <c r="B53" s="563" t="s">
        <v>110</v>
      </c>
      <c r="C53" s="563" t="s">
        <v>111</v>
      </c>
      <c r="D53" s="563" t="s">
        <v>38</v>
      </c>
      <c r="E53" s="386">
        <v>0</v>
      </c>
      <c r="F53" s="386">
        <v>0</v>
      </c>
      <c r="G53" s="386">
        <v>0</v>
      </c>
      <c r="H53" s="386">
        <v>0</v>
      </c>
      <c r="I53" s="386">
        <v>0</v>
      </c>
      <c r="J53" s="386">
        <v>0</v>
      </c>
      <c r="K53" s="386">
        <v>0</v>
      </c>
      <c r="L53" s="386">
        <v>0</v>
      </c>
      <c r="M53" s="386">
        <v>0</v>
      </c>
      <c r="N53" s="386">
        <v>0</v>
      </c>
      <c r="O53" s="386">
        <v>0</v>
      </c>
      <c r="P53" s="386">
        <v>0</v>
      </c>
      <c r="Q53" s="386">
        <v>0</v>
      </c>
      <c r="R53" s="386">
        <v>0</v>
      </c>
      <c r="S53" s="386">
        <v>0</v>
      </c>
      <c r="T53" s="386">
        <v>0</v>
      </c>
      <c r="U53" s="386">
        <v>0</v>
      </c>
      <c r="V53" s="386">
        <v>0</v>
      </c>
      <c r="W53" s="387">
        <v>0</v>
      </c>
      <c r="X53" s="359">
        <f t="shared" si="3"/>
        <v>0</v>
      </c>
      <c r="Y53" s="359">
        <f t="shared" si="4"/>
        <v>0</v>
      </c>
      <c r="Z53" s="359">
        <v>0</v>
      </c>
      <c r="AA53" s="360">
        <f t="shared" si="5"/>
        <v>0</v>
      </c>
      <c r="AB53" s="360"/>
    </row>
    <row r="54" spans="1:28" ht="14.25">
      <c r="A54" s="641">
        <v>59</v>
      </c>
      <c r="B54" s="563" t="s">
        <v>119</v>
      </c>
      <c r="C54" s="563" t="s">
        <v>21</v>
      </c>
      <c r="D54" s="563" t="s">
        <v>33</v>
      </c>
      <c r="E54" s="386">
        <v>0</v>
      </c>
      <c r="F54" s="386">
        <v>0</v>
      </c>
      <c r="G54" s="386">
        <v>0</v>
      </c>
      <c r="H54" s="386">
        <v>0</v>
      </c>
      <c r="I54" s="386">
        <v>0</v>
      </c>
      <c r="J54" s="386">
        <v>0</v>
      </c>
      <c r="K54" s="386">
        <v>0</v>
      </c>
      <c r="L54" s="386">
        <v>0</v>
      </c>
      <c r="M54" s="386">
        <v>0</v>
      </c>
      <c r="N54" s="386">
        <v>0</v>
      </c>
      <c r="O54" s="386">
        <v>0</v>
      </c>
      <c r="P54" s="386">
        <v>0</v>
      </c>
      <c r="Q54" s="386">
        <v>0</v>
      </c>
      <c r="R54" s="386">
        <v>0</v>
      </c>
      <c r="S54" s="386">
        <v>0</v>
      </c>
      <c r="T54" s="386">
        <v>0</v>
      </c>
      <c r="U54" s="386">
        <v>0</v>
      </c>
      <c r="V54" s="386">
        <v>0</v>
      </c>
      <c r="W54" s="386">
        <v>0</v>
      </c>
      <c r="X54" s="363">
        <f t="shared" si="3"/>
        <v>0</v>
      </c>
      <c r="Y54" s="363">
        <f t="shared" si="4"/>
        <v>0</v>
      </c>
      <c r="Z54" s="363">
        <v>0</v>
      </c>
      <c r="AA54" s="364">
        <f t="shared" si="5"/>
        <v>0</v>
      </c>
      <c r="AB54" s="365"/>
    </row>
    <row r="55" spans="1:28" ht="14.25">
      <c r="A55" s="641">
        <v>60</v>
      </c>
      <c r="B55" s="563" t="s">
        <v>120</v>
      </c>
      <c r="C55" s="563" t="s">
        <v>121</v>
      </c>
      <c r="D55" s="563" t="s">
        <v>22</v>
      </c>
      <c r="E55" s="386">
        <v>0</v>
      </c>
      <c r="F55" s="386">
        <v>0</v>
      </c>
      <c r="G55" s="386">
        <v>0</v>
      </c>
      <c r="H55" s="386">
        <v>0</v>
      </c>
      <c r="I55" s="386">
        <v>0</v>
      </c>
      <c r="J55" s="386">
        <v>0</v>
      </c>
      <c r="K55" s="386">
        <v>0</v>
      </c>
      <c r="L55" s="386">
        <v>0</v>
      </c>
      <c r="M55" s="386">
        <v>0</v>
      </c>
      <c r="N55" s="386">
        <v>0</v>
      </c>
      <c r="O55" s="386">
        <v>0</v>
      </c>
      <c r="P55" s="386">
        <v>0</v>
      </c>
      <c r="Q55" s="386">
        <v>0</v>
      </c>
      <c r="R55" s="386">
        <v>0</v>
      </c>
      <c r="S55" s="386">
        <v>0</v>
      </c>
      <c r="T55" s="386">
        <v>0</v>
      </c>
      <c r="U55" s="386">
        <v>0</v>
      </c>
      <c r="V55" s="386">
        <v>0</v>
      </c>
      <c r="W55" s="386">
        <v>0</v>
      </c>
      <c r="X55" s="351">
        <f t="shared" si="3"/>
        <v>0</v>
      </c>
      <c r="Y55" s="366">
        <f t="shared" si="4"/>
        <v>0</v>
      </c>
      <c r="Z55" s="351">
        <v>0</v>
      </c>
      <c r="AA55" s="367">
        <f t="shared" si="5"/>
        <v>0</v>
      </c>
      <c r="AB55" s="368"/>
    </row>
    <row r="56" spans="1:28" ht="14.25">
      <c r="A56" s="641">
        <v>61</v>
      </c>
      <c r="B56" s="563" t="s">
        <v>125</v>
      </c>
      <c r="C56" s="563" t="s">
        <v>126</v>
      </c>
      <c r="D56" s="563" t="s">
        <v>115</v>
      </c>
      <c r="E56" s="386">
        <v>0</v>
      </c>
      <c r="F56" s="386">
        <v>0</v>
      </c>
      <c r="G56" s="386">
        <v>0</v>
      </c>
      <c r="H56" s="386">
        <v>0</v>
      </c>
      <c r="I56" s="386">
        <v>0</v>
      </c>
      <c r="J56" s="386">
        <v>0</v>
      </c>
      <c r="K56" s="386">
        <v>0</v>
      </c>
      <c r="L56" s="386">
        <v>0</v>
      </c>
      <c r="M56" s="386">
        <v>0</v>
      </c>
      <c r="N56" s="386">
        <v>0</v>
      </c>
      <c r="O56" s="386">
        <v>0</v>
      </c>
      <c r="P56" s="386">
        <v>0</v>
      </c>
      <c r="Q56" s="386">
        <v>0</v>
      </c>
      <c r="R56" s="386">
        <v>0</v>
      </c>
      <c r="S56" s="386">
        <v>0</v>
      </c>
      <c r="T56" s="386">
        <v>0</v>
      </c>
      <c r="U56" s="386">
        <v>0</v>
      </c>
      <c r="V56" s="386">
        <v>0</v>
      </c>
      <c r="W56" s="386">
        <v>0</v>
      </c>
      <c r="X56" s="351">
        <f t="shared" si="3"/>
        <v>0</v>
      </c>
      <c r="Y56" s="366">
        <f t="shared" si="4"/>
        <v>0</v>
      </c>
      <c r="Z56" s="351">
        <v>0</v>
      </c>
      <c r="AA56" s="367">
        <f t="shared" si="5"/>
        <v>0</v>
      </c>
      <c r="AB56" s="368"/>
    </row>
    <row r="57" spans="1:28" ht="14.25">
      <c r="A57" s="641">
        <v>62</v>
      </c>
      <c r="B57" s="563" t="s">
        <v>87</v>
      </c>
      <c r="C57" s="563" t="s">
        <v>88</v>
      </c>
      <c r="D57" s="563" t="s">
        <v>89</v>
      </c>
      <c r="E57" s="386">
        <v>0</v>
      </c>
      <c r="F57" s="386">
        <v>0</v>
      </c>
      <c r="G57" s="386">
        <v>0</v>
      </c>
      <c r="H57" s="386">
        <v>0</v>
      </c>
      <c r="I57" s="386">
        <v>0</v>
      </c>
      <c r="J57" s="386">
        <v>0</v>
      </c>
      <c r="K57" s="386">
        <v>0</v>
      </c>
      <c r="L57" s="386">
        <v>0</v>
      </c>
      <c r="M57" s="386">
        <v>0</v>
      </c>
      <c r="N57" s="386">
        <v>0</v>
      </c>
      <c r="O57" s="386">
        <v>0</v>
      </c>
      <c r="P57" s="386">
        <v>0</v>
      </c>
      <c r="Q57" s="386">
        <v>0</v>
      </c>
      <c r="R57" s="386">
        <v>0</v>
      </c>
      <c r="S57" s="386">
        <v>0</v>
      </c>
      <c r="T57" s="386">
        <v>0</v>
      </c>
      <c r="U57" s="386">
        <v>0</v>
      </c>
      <c r="V57" s="386">
        <v>0</v>
      </c>
      <c r="W57" s="386">
        <v>0</v>
      </c>
      <c r="X57" s="351">
        <f t="shared" si="3"/>
        <v>0</v>
      </c>
      <c r="Y57" s="366">
        <f t="shared" si="4"/>
        <v>0</v>
      </c>
      <c r="Z57" s="367"/>
      <c r="AA57" s="367">
        <f t="shared" si="5"/>
        <v>0</v>
      </c>
      <c r="AB57" s="368"/>
    </row>
    <row r="58" spans="1:28" ht="14.25">
      <c r="A58" s="641">
        <v>63</v>
      </c>
      <c r="B58" s="563" t="s">
        <v>127</v>
      </c>
      <c r="C58" s="563" t="s">
        <v>32</v>
      </c>
      <c r="D58" s="563" t="s">
        <v>128</v>
      </c>
      <c r="E58" s="386">
        <v>0</v>
      </c>
      <c r="F58" s="386">
        <v>0</v>
      </c>
      <c r="G58" s="386">
        <v>0</v>
      </c>
      <c r="H58" s="386">
        <v>0</v>
      </c>
      <c r="I58" s="386">
        <v>0</v>
      </c>
      <c r="J58" s="386">
        <v>0</v>
      </c>
      <c r="K58" s="386">
        <v>0</v>
      </c>
      <c r="L58" s="386">
        <v>0</v>
      </c>
      <c r="M58" s="386">
        <v>0</v>
      </c>
      <c r="N58" s="386">
        <v>0</v>
      </c>
      <c r="O58" s="386">
        <v>0</v>
      </c>
      <c r="P58" s="386">
        <v>0</v>
      </c>
      <c r="Q58" s="386">
        <v>0</v>
      </c>
      <c r="R58" s="386">
        <v>0</v>
      </c>
      <c r="S58" s="386">
        <v>0</v>
      </c>
      <c r="T58" s="386">
        <v>0</v>
      </c>
      <c r="U58" s="386">
        <v>0</v>
      </c>
      <c r="V58" s="386">
        <v>0</v>
      </c>
      <c r="W58" s="386">
        <v>0</v>
      </c>
      <c r="X58" s="351">
        <f t="shared" si="3"/>
        <v>0</v>
      </c>
      <c r="Y58" s="366">
        <f t="shared" si="4"/>
        <v>0</v>
      </c>
      <c r="Z58" s="367"/>
      <c r="AA58" s="367">
        <f t="shared" si="5"/>
        <v>0</v>
      </c>
      <c r="AB58" s="368"/>
    </row>
    <row r="59" spans="1:28" ht="14.25">
      <c r="A59" s="641">
        <v>64</v>
      </c>
      <c r="B59" s="563" t="s">
        <v>129</v>
      </c>
      <c r="C59" s="563" t="s">
        <v>71</v>
      </c>
      <c r="D59" s="563" t="s">
        <v>89</v>
      </c>
      <c r="E59" s="386">
        <v>0</v>
      </c>
      <c r="F59" s="386">
        <v>0</v>
      </c>
      <c r="G59" s="386">
        <v>0</v>
      </c>
      <c r="H59" s="386">
        <v>0</v>
      </c>
      <c r="I59" s="386">
        <v>0</v>
      </c>
      <c r="J59" s="386">
        <v>0</v>
      </c>
      <c r="K59" s="386">
        <v>0</v>
      </c>
      <c r="L59" s="386">
        <v>0</v>
      </c>
      <c r="M59" s="386">
        <v>0</v>
      </c>
      <c r="N59" s="386">
        <v>0</v>
      </c>
      <c r="O59" s="386">
        <v>0</v>
      </c>
      <c r="P59" s="386">
        <v>0</v>
      </c>
      <c r="Q59" s="386">
        <v>0</v>
      </c>
      <c r="R59" s="386">
        <v>0</v>
      </c>
      <c r="S59" s="386">
        <v>0</v>
      </c>
      <c r="T59" s="386">
        <v>0</v>
      </c>
      <c r="U59" s="386">
        <v>0</v>
      </c>
      <c r="V59" s="386">
        <v>0</v>
      </c>
      <c r="W59" s="386">
        <v>0</v>
      </c>
      <c r="X59" s="369">
        <f t="shared" ref="X59" si="6">SUM(E59:W59)</f>
        <v>0</v>
      </c>
      <c r="Y59" s="366">
        <f t="shared" ref="Y59" si="7">LARGE(E59:W59,1)+LARGE(E59:W59,2)+LARGE(E59:W59,3)+LARGE(E59:W59,4)+LARGE(E59:W59,5)</f>
        <v>0</v>
      </c>
      <c r="Z59" s="370"/>
      <c r="AA59" s="370">
        <f t="shared" ref="AA59" si="8">Y59+Z59</f>
        <v>0</v>
      </c>
      <c r="AB59" s="368"/>
    </row>
    <row r="60" spans="1:28" ht="14.25">
      <c r="A60" s="641">
        <v>65</v>
      </c>
      <c r="B60" s="563" t="s">
        <v>103</v>
      </c>
      <c r="C60" s="563" t="s">
        <v>104</v>
      </c>
      <c r="D60" s="563" t="s">
        <v>22</v>
      </c>
      <c r="E60" s="386">
        <v>0</v>
      </c>
      <c r="F60" s="386">
        <v>0</v>
      </c>
      <c r="G60" s="386">
        <v>0</v>
      </c>
      <c r="H60" s="386">
        <v>0</v>
      </c>
      <c r="I60" s="386">
        <v>0</v>
      </c>
      <c r="J60" s="386">
        <v>0</v>
      </c>
      <c r="K60" s="386">
        <v>0</v>
      </c>
      <c r="L60" s="386">
        <v>0</v>
      </c>
      <c r="M60" s="386">
        <v>0</v>
      </c>
      <c r="N60" s="386">
        <v>0</v>
      </c>
      <c r="O60" s="386">
        <v>0</v>
      </c>
      <c r="P60" s="386">
        <v>0</v>
      </c>
      <c r="Q60" s="386">
        <v>0</v>
      </c>
      <c r="R60" s="386">
        <v>0</v>
      </c>
      <c r="S60" s="386">
        <v>0</v>
      </c>
      <c r="T60" s="386">
        <v>0</v>
      </c>
      <c r="U60" s="386">
        <v>0</v>
      </c>
      <c r="V60" s="386">
        <v>0</v>
      </c>
      <c r="W60" s="386">
        <v>0</v>
      </c>
      <c r="X60" s="369">
        <f t="shared" ref="X60:X67" si="9">SUM(E60:W60)</f>
        <v>0</v>
      </c>
      <c r="Y60" s="366">
        <f t="shared" ref="Y60:Y69" si="10">LARGE(E60:W60,1)+LARGE(E60:W60,2)+LARGE(E60:W60,3)+LARGE(E60:W60,4)+LARGE(E60:W60,5)</f>
        <v>0</v>
      </c>
      <c r="Z60" s="370"/>
      <c r="AA60" s="370">
        <f t="shared" ref="AA60:AA67" si="11">Y60+Z60</f>
        <v>0</v>
      </c>
      <c r="AB60" s="368"/>
    </row>
    <row r="61" spans="1:28" ht="14.25">
      <c r="A61" s="641">
        <v>66</v>
      </c>
      <c r="B61" s="563" t="s">
        <v>130</v>
      </c>
      <c r="C61" s="563" t="s">
        <v>131</v>
      </c>
      <c r="D61" s="563" t="s">
        <v>132</v>
      </c>
      <c r="E61" s="386">
        <v>0</v>
      </c>
      <c r="F61" s="386">
        <v>0</v>
      </c>
      <c r="G61" s="386">
        <v>0</v>
      </c>
      <c r="H61" s="386">
        <v>0</v>
      </c>
      <c r="I61" s="386">
        <v>0</v>
      </c>
      <c r="J61" s="386">
        <v>0</v>
      </c>
      <c r="K61" s="386">
        <v>0</v>
      </c>
      <c r="L61" s="386">
        <v>0</v>
      </c>
      <c r="M61" s="386">
        <v>0</v>
      </c>
      <c r="N61" s="386">
        <v>0</v>
      </c>
      <c r="O61" s="386">
        <v>0</v>
      </c>
      <c r="P61" s="386">
        <v>0</v>
      </c>
      <c r="Q61" s="386">
        <v>0</v>
      </c>
      <c r="R61" s="386">
        <v>0</v>
      </c>
      <c r="S61" s="386">
        <v>0</v>
      </c>
      <c r="T61" s="386">
        <v>0</v>
      </c>
      <c r="U61" s="386">
        <v>0</v>
      </c>
      <c r="V61" s="386">
        <v>0</v>
      </c>
      <c r="W61" s="386">
        <v>0</v>
      </c>
      <c r="X61" s="369">
        <f t="shared" si="9"/>
        <v>0</v>
      </c>
      <c r="Y61" s="366">
        <f t="shared" si="10"/>
        <v>0</v>
      </c>
      <c r="Z61" s="370"/>
      <c r="AA61" s="370">
        <f t="shared" si="11"/>
        <v>0</v>
      </c>
      <c r="AB61" s="368"/>
    </row>
    <row r="62" spans="1:28" ht="14.25">
      <c r="A62" s="641">
        <v>67</v>
      </c>
      <c r="B62" s="563" t="s">
        <v>133</v>
      </c>
      <c r="C62" s="563" t="s">
        <v>134</v>
      </c>
      <c r="D62" s="563" t="s">
        <v>75</v>
      </c>
      <c r="E62" s="386">
        <v>0</v>
      </c>
      <c r="F62" s="386">
        <v>0</v>
      </c>
      <c r="G62" s="386">
        <v>0</v>
      </c>
      <c r="H62" s="386">
        <v>0</v>
      </c>
      <c r="I62" s="386">
        <v>0</v>
      </c>
      <c r="J62" s="386">
        <v>0</v>
      </c>
      <c r="K62" s="386">
        <v>0</v>
      </c>
      <c r="L62" s="386">
        <v>0</v>
      </c>
      <c r="M62" s="386">
        <v>0</v>
      </c>
      <c r="N62" s="386">
        <v>0</v>
      </c>
      <c r="O62" s="386">
        <v>0</v>
      </c>
      <c r="P62" s="386">
        <v>0</v>
      </c>
      <c r="Q62" s="386">
        <v>0</v>
      </c>
      <c r="R62" s="386">
        <v>0</v>
      </c>
      <c r="S62" s="386">
        <v>0</v>
      </c>
      <c r="T62" s="386">
        <v>0</v>
      </c>
      <c r="U62" s="386">
        <v>0</v>
      </c>
      <c r="V62" s="386">
        <v>0</v>
      </c>
      <c r="W62" s="386">
        <v>0</v>
      </c>
      <c r="X62" s="369">
        <f t="shared" si="9"/>
        <v>0</v>
      </c>
      <c r="Y62" s="366">
        <f t="shared" si="10"/>
        <v>0</v>
      </c>
      <c r="Z62" s="370"/>
      <c r="AA62" s="370">
        <f t="shared" si="11"/>
        <v>0</v>
      </c>
      <c r="AB62" s="368"/>
    </row>
    <row r="63" spans="1:28" ht="14.25">
      <c r="A63" s="641">
        <v>68</v>
      </c>
      <c r="B63" s="563" t="s">
        <v>73</v>
      </c>
      <c r="C63" s="563" t="s">
        <v>135</v>
      </c>
      <c r="D63" s="563" t="s">
        <v>89</v>
      </c>
      <c r="E63" s="386">
        <v>0</v>
      </c>
      <c r="F63" s="386">
        <v>0</v>
      </c>
      <c r="G63" s="386">
        <v>0</v>
      </c>
      <c r="H63" s="386">
        <v>0</v>
      </c>
      <c r="I63" s="386">
        <v>0</v>
      </c>
      <c r="J63" s="386">
        <v>0</v>
      </c>
      <c r="K63" s="386">
        <v>0</v>
      </c>
      <c r="L63" s="386">
        <v>0</v>
      </c>
      <c r="M63" s="386">
        <v>0</v>
      </c>
      <c r="N63" s="386">
        <v>0</v>
      </c>
      <c r="O63" s="386">
        <v>0</v>
      </c>
      <c r="P63" s="386">
        <v>0</v>
      </c>
      <c r="Q63" s="386">
        <v>0</v>
      </c>
      <c r="R63" s="386">
        <v>0</v>
      </c>
      <c r="S63" s="386">
        <v>0</v>
      </c>
      <c r="T63" s="386">
        <v>0</v>
      </c>
      <c r="U63" s="386">
        <v>0</v>
      </c>
      <c r="V63" s="386">
        <v>0</v>
      </c>
      <c r="W63" s="386">
        <v>0</v>
      </c>
      <c r="X63" s="369">
        <f t="shared" si="9"/>
        <v>0</v>
      </c>
      <c r="Y63" s="366">
        <f t="shared" si="10"/>
        <v>0</v>
      </c>
      <c r="Z63" s="370"/>
      <c r="AA63" s="370">
        <f t="shared" si="11"/>
        <v>0</v>
      </c>
      <c r="AB63" s="368"/>
    </row>
    <row r="64" spans="1:28" ht="14.25">
      <c r="A64" s="642">
        <v>69</v>
      </c>
      <c r="B64" s="563" t="s">
        <v>136</v>
      </c>
      <c r="C64" s="563" t="s">
        <v>21</v>
      </c>
      <c r="D64" s="563" t="s">
        <v>75</v>
      </c>
      <c r="E64" s="386">
        <v>0</v>
      </c>
      <c r="F64" s="386">
        <v>0</v>
      </c>
      <c r="G64" s="386">
        <v>0</v>
      </c>
      <c r="H64" s="386">
        <v>0</v>
      </c>
      <c r="I64" s="386">
        <v>0</v>
      </c>
      <c r="J64" s="386">
        <v>0</v>
      </c>
      <c r="K64" s="386">
        <v>0</v>
      </c>
      <c r="L64" s="386">
        <v>0</v>
      </c>
      <c r="M64" s="386">
        <v>0</v>
      </c>
      <c r="N64" s="386">
        <v>0</v>
      </c>
      <c r="O64" s="386">
        <v>0</v>
      </c>
      <c r="P64" s="386">
        <v>0</v>
      </c>
      <c r="Q64" s="386">
        <v>0</v>
      </c>
      <c r="R64" s="386">
        <v>0</v>
      </c>
      <c r="S64" s="386">
        <v>0</v>
      </c>
      <c r="T64" s="386">
        <v>0</v>
      </c>
      <c r="U64" s="386">
        <v>0</v>
      </c>
      <c r="V64" s="386">
        <v>0</v>
      </c>
      <c r="W64" s="386">
        <v>0</v>
      </c>
      <c r="X64" s="369">
        <f t="shared" si="9"/>
        <v>0</v>
      </c>
      <c r="Y64" s="366">
        <f t="shared" si="10"/>
        <v>0</v>
      </c>
      <c r="Z64" s="370"/>
      <c r="AA64" s="370">
        <f t="shared" si="11"/>
        <v>0</v>
      </c>
      <c r="AB64" s="368"/>
    </row>
    <row r="65" spans="1:28" ht="14.25">
      <c r="A65" s="641">
        <v>8</v>
      </c>
      <c r="B65" s="563" t="s">
        <v>137</v>
      </c>
      <c r="C65" s="563" t="s">
        <v>35</v>
      </c>
      <c r="D65" s="563" t="s">
        <v>25</v>
      </c>
      <c r="E65" s="386">
        <v>0</v>
      </c>
      <c r="F65" s="386">
        <v>0</v>
      </c>
      <c r="G65" s="386">
        <v>0</v>
      </c>
      <c r="H65" s="386">
        <v>0</v>
      </c>
      <c r="I65" s="386">
        <v>0</v>
      </c>
      <c r="J65" s="386">
        <v>0</v>
      </c>
      <c r="K65" s="386">
        <v>0</v>
      </c>
      <c r="L65" s="386">
        <v>0</v>
      </c>
      <c r="M65" s="386">
        <v>0</v>
      </c>
      <c r="N65" s="386">
        <v>0</v>
      </c>
      <c r="O65" s="386">
        <v>0</v>
      </c>
      <c r="P65" s="386">
        <v>0</v>
      </c>
      <c r="Q65" s="386">
        <v>0</v>
      </c>
      <c r="R65" s="386">
        <v>0</v>
      </c>
      <c r="S65" s="386">
        <v>0</v>
      </c>
      <c r="T65" s="386">
        <v>0</v>
      </c>
      <c r="U65" s="386">
        <v>0</v>
      </c>
      <c r="V65" s="386">
        <v>0</v>
      </c>
      <c r="W65" s="386">
        <v>0</v>
      </c>
      <c r="X65" s="369">
        <f t="shared" si="9"/>
        <v>0</v>
      </c>
      <c r="Y65" s="366">
        <f t="shared" si="10"/>
        <v>0</v>
      </c>
      <c r="Z65" s="370"/>
      <c r="AA65" s="370">
        <f t="shared" si="11"/>
        <v>0</v>
      </c>
      <c r="AB65" s="368"/>
    </row>
    <row r="66" spans="1:28" ht="14.25">
      <c r="A66" s="641">
        <v>9</v>
      </c>
      <c r="B66" s="563" t="s">
        <v>138</v>
      </c>
      <c r="C66" s="563" t="s">
        <v>139</v>
      </c>
      <c r="D66" s="563" t="s">
        <v>140</v>
      </c>
      <c r="E66" s="386">
        <v>0</v>
      </c>
      <c r="F66" s="386">
        <v>0</v>
      </c>
      <c r="G66" s="386">
        <v>0</v>
      </c>
      <c r="H66" s="386">
        <v>0</v>
      </c>
      <c r="I66" s="386">
        <v>0</v>
      </c>
      <c r="J66" s="386">
        <v>0</v>
      </c>
      <c r="K66" s="386">
        <v>0</v>
      </c>
      <c r="L66" s="386">
        <v>0</v>
      </c>
      <c r="M66" s="386">
        <v>0</v>
      </c>
      <c r="N66" s="386">
        <v>0</v>
      </c>
      <c r="O66" s="386">
        <v>0</v>
      </c>
      <c r="P66" s="386">
        <v>0</v>
      </c>
      <c r="Q66" s="386">
        <v>0</v>
      </c>
      <c r="R66" s="386">
        <v>0</v>
      </c>
      <c r="S66" s="386">
        <v>0</v>
      </c>
      <c r="T66" s="386">
        <v>0</v>
      </c>
      <c r="U66" s="386">
        <v>0</v>
      </c>
      <c r="V66" s="386">
        <v>0</v>
      </c>
      <c r="W66" s="386">
        <v>0</v>
      </c>
      <c r="X66" s="369">
        <f t="shared" si="9"/>
        <v>0</v>
      </c>
      <c r="Y66" s="366">
        <f t="shared" si="10"/>
        <v>0</v>
      </c>
      <c r="Z66" s="370"/>
      <c r="AA66" s="370">
        <f t="shared" si="11"/>
        <v>0</v>
      </c>
      <c r="AB66" s="368"/>
    </row>
    <row r="67" spans="1:28" ht="14.25">
      <c r="A67" s="641">
        <v>10</v>
      </c>
      <c r="B67" s="563" t="s">
        <v>76</v>
      </c>
      <c r="C67" s="563" t="s">
        <v>77</v>
      </c>
      <c r="D67" s="563" t="s">
        <v>78</v>
      </c>
      <c r="E67" s="386">
        <v>0</v>
      </c>
      <c r="F67" s="386">
        <v>0</v>
      </c>
      <c r="G67" s="386">
        <v>0</v>
      </c>
      <c r="H67" s="386">
        <v>0</v>
      </c>
      <c r="I67" s="386">
        <v>0</v>
      </c>
      <c r="J67" s="386">
        <v>0</v>
      </c>
      <c r="K67" s="386">
        <v>0</v>
      </c>
      <c r="L67" s="386">
        <v>0</v>
      </c>
      <c r="M67" s="386">
        <v>0</v>
      </c>
      <c r="N67" s="386">
        <v>0</v>
      </c>
      <c r="O67" s="386">
        <v>0</v>
      </c>
      <c r="P67" s="386">
        <v>0</v>
      </c>
      <c r="Q67" s="386">
        <v>0</v>
      </c>
      <c r="R67" s="386">
        <v>0</v>
      </c>
      <c r="S67" s="386">
        <v>0</v>
      </c>
      <c r="T67" s="386">
        <v>0</v>
      </c>
      <c r="U67" s="386">
        <v>0</v>
      </c>
      <c r="V67" s="386">
        <v>0</v>
      </c>
      <c r="W67" s="386">
        <v>0</v>
      </c>
      <c r="X67" s="369">
        <f t="shared" si="9"/>
        <v>0</v>
      </c>
      <c r="Y67" s="366">
        <f t="shared" si="10"/>
        <v>0</v>
      </c>
      <c r="Z67" s="370"/>
      <c r="AA67" s="370">
        <f t="shared" si="11"/>
        <v>0</v>
      </c>
      <c r="AB67" s="368"/>
    </row>
    <row r="68" spans="1:28" ht="14.25">
      <c r="A68" s="641">
        <v>11</v>
      </c>
      <c r="B68" s="563" t="s">
        <v>141</v>
      </c>
      <c r="C68" s="563" t="s">
        <v>21</v>
      </c>
      <c r="D68" s="563" t="s">
        <v>142</v>
      </c>
      <c r="E68" s="386">
        <v>0</v>
      </c>
      <c r="F68" s="386">
        <v>0</v>
      </c>
      <c r="G68" s="386">
        <v>0</v>
      </c>
      <c r="H68" s="386">
        <v>0</v>
      </c>
      <c r="I68" s="386">
        <v>0</v>
      </c>
      <c r="J68" s="386">
        <v>0</v>
      </c>
      <c r="K68" s="386">
        <v>0</v>
      </c>
      <c r="L68" s="386">
        <v>0</v>
      </c>
      <c r="M68" s="386">
        <v>0</v>
      </c>
      <c r="N68" s="386">
        <v>0</v>
      </c>
      <c r="O68" s="386">
        <v>0</v>
      </c>
      <c r="P68" s="386">
        <v>0</v>
      </c>
      <c r="Q68" s="386">
        <v>0</v>
      </c>
      <c r="R68" s="386">
        <v>0</v>
      </c>
      <c r="S68" s="386">
        <v>0</v>
      </c>
      <c r="T68" s="386">
        <v>0</v>
      </c>
      <c r="U68" s="386">
        <v>0</v>
      </c>
      <c r="V68" s="386">
        <v>0</v>
      </c>
      <c r="W68" s="386">
        <v>0</v>
      </c>
      <c r="X68" s="369">
        <f t="shared" ref="X68:X69" si="12">SUM(E68:W68)</f>
        <v>0</v>
      </c>
      <c r="Y68" s="366">
        <f t="shared" si="10"/>
        <v>0</v>
      </c>
      <c r="Z68" s="370"/>
      <c r="AA68" s="370">
        <f t="shared" ref="AA68:AA69" si="13">Y68+Z68</f>
        <v>0</v>
      </c>
      <c r="AB68" s="368"/>
    </row>
    <row r="69" spans="1:28" ht="14.25">
      <c r="A69" s="641">
        <v>12</v>
      </c>
      <c r="B69" s="563" t="s">
        <v>144</v>
      </c>
      <c r="C69" s="563" t="s">
        <v>14</v>
      </c>
      <c r="D69" s="563" t="s">
        <v>89</v>
      </c>
      <c r="E69" s="386">
        <v>0</v>
      </c>
      <c r="F69" s="386">
        <v>0</v>
      </c>
      <c r="G69" s="386">
        <v>0</v>
      </c>
      <c r="H69" s="386">
        <v>0</v>
      </c>
      <c r="I69" s="386">
        <v>0</v>
      </c>
      <c r="J69" s="386">
        <v>0</v>
      </c>
      <c r="K69" s="386">
        <v>0</v>
      </c>
      <c r="L69" s="386">
        <v>0</v>
      </c>
      <c r="M69" s="386">
        <v>0</v>
      </c>
      <c r="N69" s="386">
        <v>0</v>
      </c>
      <c r="O69" s="386">
        <v>0</v>
      </c>
      <c r="P69" s="386">
        <v>0</v>
      </c>
      <c r="Q69" s="386">
        <v>0</v>
      </c>
      <c r="R69" s="386">
        <v>0</v>
      </c>
      <c r="S69" s="386">
        <v>0</v>
      </c>
      <c r="T69" s="386">
        <v>0</v>
      </c>
      <c r="U69" s="386">
        <v>0</v>
      </c>
      <c r="V69" s="386">
        <v>0</v>
      </c>
      <c r="W69" s="386">
        <v>0</v>
      </c>
      <c r="X69" s="369">
        <f t="shared" si="12"/>
        <v>0</v>
      </c>
      <c r="Y69" s="366">
        <f t="shared" si="10"/>
        <v>0</v>
      </c>
      <c r="Z69" s="370"/>
      <c r="AA69" s="370">
        <f t="shared" si="13"/>
        <v>0</v>
      </c>
      <c r="AB69" s="368"/>
    </row>
    <row r="70" spans="1:28" ht="14.25">
      <c r="A70" s="641">
        <v>13</v>
      </c>
      <c r="B70" s="563" t="s">
        <v>145</v>
      </c>
      <c r="C70" s="563" t="s">
        <v>62</v>
      </c>
      <c r="D70" s="563" t="s">
        <v>146</v>
      </c>
      <c r="E70" s="386">
        <v>0</v>
      </c>
      <c r="F70" s="386">
        <v>0</v>
      </c>
      <c r="G70" s="386">
        <v>0</v>
      </c>
      <c r="H70" s="386">
        <v>0</v>
      </c>
      <c r="I70" s="386">
        <v>0</v>
      </c>
      <c r="J70" s="386">
        <v>0</v>
      </c>
      <c r="K70" s="386">
        <v>0</v>
      </c>
      <c r="L70" s="386">
        <v>0</v>
      </c>
      <c r="M70" s="386">
        <v>0</v>
      </c>
      <c r="N70" s="386">
        <v>0</v>
      </c>
      <c r="O70" s="386">
        <v>0</v>
      </c>
      <c r="P70" s="386">
        <v>0</v>
      </c>
      <c r="Q70" s="386">
        <v>0</v>
      </c>
      <c r="R70" s="386">
        <v>0</v>
      </c>
      <c r="S70" s="386">
        <v>0</v>
      </c>
      <c r="T70" s="386">
        <v>0</v>
      </c>
      <c r="U70" s="386">
        <v>0</v>
      </c>
      <c r="V70" s="386">
        <v>0</v>
      </c>
      <c r="W70" s="386">
        <v>0</v>
      </c>
      <c r="X70" s="369">
        <f t="shared" ref="X70:X71" si="14">SUM(E70:W70)</f>
        <v>0</v>
      </c>
      <c r="Y70" s="366">
        <f t="shared" ref="Y70:Y133" si="15">LARGE(E70:W70,1)+LARGE(E70:W70,2)+LARGE(E70:W70,3)+LARGE(E70:W70,4)+LARGE(E70:W70,5)</f>
        <v>0</v>
      </c>
      <c r="Z70" s="370"/>
      <c r="AA70" s="370">
        <f t="shared" ref="AA70:AA76" si="16">Y70+Z70</f>
        <v>0</v>
      </c>
      <c r="AB70" s="371"/>
    </row>
    <row r="71" spans="1:28" ht="14.25">
      <c r="A71" s="641">
        <v>14</v>
      </c>
      <c r="B71" s="563" t="s">
        <v>147</v>
      </c>
      <c r="C71" s="563" t="s">
        <v>148</v>
      </c>
      <c r="D71" s="563" t="s">
        <v>38</v>
      </c>
      <c r="E71" s="386">
        <v>0</v>
      </c>
      <c r="F71" s="386">
        <v>0</v>
      </c>
      <c r="G71" s="386">
        <v>0</v>
      </c>
      <c r="H71" s="386">
        <v>0</v>
      </c>
      <c r="I71" s="386">
        <v>0</v>
      </c>
      <c r="J71" s="386">
        <v>0</v>
      </c>
      <c r="K71" s="386">
        <v>0</v>
      </c>
      <c r="L71" s="386">
        <v>0</v>
      </c>
      <c r="M71" s="386">
        <v>0</v>
      </c>
      <c r="N71" s="386">
        <v>0</v>
      </c>
      <c r="O71" s="386">
        <v>0</v>
      </c>
      <c r="P71" s="386">
        <v>0</v>
      </c>
      <c r="Q71" s="386">
        <v>0</v>
      </c>
      <c r="R71" s="386">
        <v>0</v>
      </c>
      <c r="S71" s="386">
        <v>0</v>
      </c>
      <c r="T71" s="386">
        <v>0</v>
      </c>
      <c r="U71" s="386">
        <v>0</v>
      </c>
      <c r="V71" s="386">
        <v>0</v>
      </c>
      <c r="W71" s="386">
        <v>0</v>
      </c>
      <c r="X71" s="369">
        <f t="shared" si="14"/>
        <v>0</v>
      </c>
      <c r="Y71" s="366">
        <f t="shared" si="15"/>
        <v>0</v>
      </c>
      <c r="Z71" s="370"/>
      <c r="AA71" s="370">
        <f t="shared" si="16"/>
        <v>0</v>
      </c>
      <c r="AB71" s="368"/>
    </row>
    <row r="72" spans="1:28" ht="14.25">
      <c r="A72" s="641">
        <v>15</v>
      </c>
      <c r="B72" s="563" t="s">
        <v>97</v>
      </c>
      <c r="C72" s="563" t="s">
        <v>149</v>
      </c>
      <c r="D72" s="563" t="s">
        <v>150</v>
      </c>
      <c r="E72" s="351">
        <v>0</v>
      </c>
      <c r="F72" s="351">
        <v>0</v>
      </c>
      <c r="G72" s="351">
        <v>0</v>
      </c>
      <c r="H72" s="351">
        <v>0</v>
      </c>
      <c r="I72" s="351">
        <v>0</v>
      </c>
      <c r="J72" s="351">
        <v>0</v>
      </c>
      <c r="K72" s="351">
        <v>0</v>
      </c>
      <c r="L72" s="351">
        <v>0</v>
      </c>
      <c r="M72" s="351">
        <v>0</v>
      </c>
      <c r="N72" s="351">
        <v>0</v>
      </c>
      <c r="O72" s="351">
        <v>0</v>
      </c>
      <c r="P72" s="351">
        <v>0</v>
      </c>
      <c r="Q72" s="351">
        <v>0</v>
      </c>
      <c r="R72" s="351">
        <v>0</v>
      </c>
      <c r="S72" s="351">
        <v>0</v>
      </c>
      <c r="T72" s="351">
        <v>0</v>
      </c>
      <c r="U72" s="351">
        <v>0</v>
      </c>
      <c r="V72" s="351">
        <v>0</v>
      </c>
      <c r="W72" s="351">
        <v>0</v>
      </c>
      <c r="X72" s="369">
        <v>0</v>
      </c>
      <c r="Y72" s="366">
        <f t="shared" si="15"/>
        <v>0</v>
      </c>
      <c r="Z72" s="370"/>
      <c r="AA72" s="370">
        <f t="shared" si="16"/>
        <v>0</v>
      </c>
      <c r="AB72" s="368"/>
    </row>
    <row r="73" spans="1:28" ht="14.25">
      <c r="A73" s="642">
        <v>70</v>
      </c>
      <c r="B73" s="563" t="s">
        <v>125</v>
      </c>
      <c r="C73" s="563" t="s">
        <v>151</v>
      </c>
      <c r="D73" s="563" t="s">
        <v>152</v>
      </c>
      <c r="E73" s="351">
        <v>0</v>
      </c>
      <c r="F73" s="351">
        <v>0</v>
      </c>
      <c r="G73" s="351">
        <v>0</v>
      </c>
      <c r="H73" s="351">
        <v>0</v>
      </c>
      <c r="I73" s="351">
        <v>0</v>
      </c>
      <c r="J73" s="351">
        <v>0</v>
      </c>
      <c r="K73" s="351">
        <v>0</v>
      </c>
      <c r="L73" s="351">
        <v>0</v>
      </c>
      <c r="M73" s="351">
        <v>0</v>
      </c>
      <c r="N73" s="351">
        <v>0</v>
      </c>
      <c r="O73" s="351">
        <v>0</v>
      </c>
      <c r="P73" s="351">
        <v>0</v>
      </c>
      <c r="Q73" s="351">
        <v>0</v>
      </c>
      <c r="R73" s="351">
        <v>0</v>
      </c>
      <c r="S73" s="351">
        <v>0</v>
      </c>
      <c r="T73" s="351">
        <v>0</v>
      </c>
      <c r="U73" s="351">
        <v>0</v>
      </c>
      <c r="V73" s="351">
        <v>0</v>
      </c>
      <c r="W73" s="351">
        <v>0</v>
      </c>
      <c r="X73" s="369">
        <f t="shared" ref="X73:X80" si="17">SUM(E73:W73)</f>
        <v>0</v>
      </c>
      <c r="Y73" s="366">
        <f t="shared" si="15"/>
        <v>0</v>
      </c>
      <c r="Z73" s="370"/>
      <c r="AA73" s="370">
        <f t="shared" si="16"/>
        <v>0</v>
      </c>
      <c r="AB73" s="368"/>
    </row>
    <row r="74" spans="1:28" ht="14.25">
      <c r="A74" s="642">
        <v>71</v>
      </c>
      <c r="B74" s="563" t="s">
        <v>138</v>
      </c>
      <c r="C74" s="563" t="s">
        <v>153</v>
      </c>
      <c r="D74" s="563" t="s">
        <v>154</v>
      </c>
      <c r="E74" s="351">
        <v>0</v>
      </c>
      <c r="F74" s="351">
        <v>0</v>
      </c>
      <c r="G74" s="351">
        <v>0</v>
      </c>
      <c r="H74" s="351">
        <v>0</v>
      </c>
      <c r="I74" s="351">
        <v>0</v>
      </c>
      <c r="J74" s="351">
        <v>0</v>
      </c>
      <c r="K74" s="351">
        <v>0</v>
      </c>
      <c r="L74" s="351">
        <v>0</v>
      </c>
      <c r="M74" s="351">
        <v>0</v>
      </c>
      <c r="N74" s="351">
        <v>0</v>
      </c>
      <c r="O74" s="351">
        <v>0</v>
      </c>
      <c r="P74" s="351">
        <v>0</v>
      </c>
      <c r="Q74" s="351">
        <v>0</v>
      </c>
      <c r="R74" s="351">
        <v>0</v>
      </c>
      <c r="S74" s="351">
        <v>0</v>
      </c>
      <c r="T74" s="351">
        <v>0</v>
      </c>
      <c r="U74" s="351">
        <v>0</v>
      </c>
      <c r="V74" s="351">
        <v>0</v>
      </c>
      <c r="W74" s="351">
        <v>0</v>
      </c>
      <c r="X74" s="369">
        <f t="shared" si="17"/>
        <v>0</v>
      </c>
      <c r="Y74" s="366">
        <f t="shared" si="15"/>
        <v>0</v>
      </c>
      <c r="Z74" s="370"/>
      <c r="AA74" s="372">
        <f t="shared" si="16"/>
        <v>0</v>
      </c>
      <c r="AB74" s="368"/>
    </row>
    <row r="75" spans="1:28" ht="14.25">
      <c r="A75" s="641">
        <v>72</v>
      </c>
      <c r="B75" s="563" t="s">
        <v>155</v>
      </c>
      <c r="C75" s="563" t="s">
        <v>156</v>
      </c>
      <c r="D75" s="563" t="s">
        <v>154</v>
      </c>
      <c r="E75" s="351">
        <v>0</v>
      </c>
      <c r="F75" s="351">
        <v>0</v>
      </c>
      <c r="G75" s="351">
        <v>0</v>
      </c>
      <c r="H75" s="351">
        <v>0</v>
      </c>
      <c r="I75" s="351">
        <v>0</v>
      </c>
      <c r="J75" s="351">
        <v>0</v>
      </c>
      <c r="K75" s="351">
        <v>0</v>
      </c>
      <c r="L75" s="351">
        <v>0</v>
      </c>
      <c r="M75" s="351">
        <v>0</v>
      </c>
      <c r="N75" s="351">
        <v>0</v>
      </c>
      <c r="O75" s="351">
        <v>0</v>
      </c>
      <c r="P75" s="351">
        <v>0</v>
      </c>
      <c r="Q75" s="351">
        <v>0</v>
      </c>
      <c r="R75" s="351">
        <v>0</v>
      </c>
      <c r="S75" s="351">
        <v>0</v>
      </c>
      <c r="T75" s="351">
        <v>0</v>
      </c>
      <c r="U75" s="351">
        <v>0</v>
      </c>
      <c r="V75" s="351">
        <v>0</v>
      </c>
      <c r="W75" s="351">
        <v>0</v>
      </c>
      <c r="X75" s="369">
        <f t="shared" si="17"/>
        <v>0</v>
      </c>
      <c r="Y75" s="366">
        <f t="shared" si="15"/>
        <v>0</v>
      </c>
      <c r="Z75" s="370"/>
      <c r="AA75" s="372">
        <f t="shared" si="16"/>
        <v>0</v>
      </c>
      <c r="AB75" s="368"/>
    </row>
    <row r="76" spans="1:28" ht="14.25">
      <c r="A76" s="641">
        <v>73</v>
      </c>
      <c r="B76" s="563" t="s">
        <v>36</v>
      </c>
      <c r="C76" s="563" t="s">
        <v>37</v>
      </c>
      <c r="D76" s="563" t="s">
        <v>38</v>
      </c>
      <c r="E76" s="351">
        <v>0</v>
      </c>
      <c r="F76" s="351">
        <v>0</v>
      </c>
      <c r="G76" s="351">
        <v>0</v>
      </c>
      <c r="H76" s="351">
        <v>0</v>
      </c>
      <c r="I76" s="351">
        <v>0</v>
      </c>
      <c r="J76" s="351">
        <v>0</v>
      </c>
      <c r="K76" s="351">
        <v>0</v>
      </c>
      <c r="L76" s="351">
        <v>0</v>
      </c>
      <c r="M76" s="351">
        <v>0</v>
      </c>
      <c r="N76" s="351">
        <v>0</v>
      </c>
      <c r="O76" s="351">
        <v>0</v>
      </c>
      <c r="P76" s="351">
        <v>0</v>
      </c>
      <c r="Q76" s="351">
        <v>0</v>
      </c>
      <c r="R76" s="351">
        <v>0</v>
      </c>
      <c r="S76" s="351">
        <v>0</v>
      </c>
      <c r="T76" s="351">
        <v>0</v>
      </c>
      <c r="U76" s="351">
        <v>0</v>
      </c>
      <c r="V76" s="351">
        <v>0</v>
      </c>
      <c r="W76" s="351">
        <v>0</v>
      </c>
      <c r="X76" s="369">
        <f t="shared" si="17"/>
        <v>0</v>
      </c>
      <c r="Y76" s="366">
        <f t="shared" si="15"/>
        <v>0</v>
      </c>
      <c r="Z76" s="370"/>
      <c r="AA76" s="372">
        <f t="shared" si="16"/>
        <v>0</v>
      </c>
      <c r="AB76" s="368"/>
    </row>
    <row r="77" spans="1:28" ht="14.25">
      <c r="A77" s="641">
        <v>74</v>
      </c>
      <c r="B77" s="563" t="s">
        <v>157</v>
      </c>
      <c r="C77" s="563" t="s">
        <v>121</v>
      </c>
      <c r="D77" s="563" t="s">
        <v>158</v>
      </c>
      <c r="E77" s="351">
        <v>0</v>
      </c>
      <c r="F77" s="351">
        <v>0</v>
      </c>
      <c r="G77" s="351">
        <v>0</v>
      </c>
      <c r="H77" s="351">
        <v>0</v>
      </c>
      <c r="I77" s="351">
        <v>0</v>
      </c>
      <c r="J77" s="351">
        <v>0</v>
      </c>
      <c r="K77" s="351">
        <v>0</v>
      </c>
      <c r="L77" s="351">
        <v>0</v>
      </c>
      <c r="M77" s="351">
        <v>0</v>
      </c>
      <c r="N77" s="351">
        <v>0</v>
      </c>
      <c r="O77" s="351">
        <v>0</v>
      </c>
      <c r="P77" s="351">
        <v>0</v>
      </c>
      <c r="Q77" s="351">
        <v>0</v>
      </c>
      <c r="R77" s="351">
        <v>0</v>
      </c>
      <c r="S77" s="351">
        <v>0</v>
      </c>
      <c r="T77" s="351">
        <v>0</v>
      </c>
      <c r="U77" s="351">
        <v>0</v>
      </c>
      <c r="V77" s="351">
        <v>0</v>
      </c>
      <c r="W77" s="351">
        <v>0</v>
      </c>
      <c r="X77" s="369">
        <f t="shared" si="17"/>
        <v>0</v>
      </c>
      <c r="Y77" s="366">
        <f t="shared" si="15"/>
        <v>0</v>
      </c>
      <c r="Z77" s="370"/>
      <c r="AA77" s="370">
        <f t="shared" ref="AA77:AA86" si="18">Y77+Z77</f>
        <v>0</v>
      </c>
      <c r="AB77" s="368"/>
    </row>
    <row r="78" spans="1:28" ht="14.25">
      <c r="A78" s="641">
        <v>75</v>
      </c>
      <c r="B78" s="563" t="s">
        <v>72</v>
      </c>
      <c r="C78" s="563" t="s">
        <v>159</v>
      </c>
      <c r="D78" s="563" t="s">
        <v>18</v>
      </c>
      <c r="E78" s="351">
        <v>0</v>
      </c>
      <c r="F78" s="351">
        <v>0</v>
      </c>
      <c r="G78" s="351">
        <v>0</v>
      </c>
      <c r="H78" s="351">
        <v>0</v>
      </c>
      <c r="I78" s="351">
        <v>0</v>
      </c>
      <c r="J78" s="351">
        <v>0</v>
      </c>
      <c r="K78" s="351">
        <v>0</v>
      </c>
      <c r="L78" s="351">
        <v>0</v>
      </c>
      <c r="M78" s="351">
        <v>0</v>
      </c>
      <c r="N78" s="351">
        <v>0</v>
      </c>
      <c r="O78" s="351">
        <v>0</v>
      </c>
      <c r="P78" s="351">
        <v>0</v>
      </c>
      <c r="Q78" s="351">
        <v>0</v>
      </c>
      <c r="R78" s="351">
        <v>0</v>
      </c>
      <c r="S78" s="351">
        <v>0</v>
      </c>
      <c r="T78" s="351">
        <v>0</v>
      </c>
      <c r="U78" s="351">
        <v>0</v>
      </c>
      <c r="V78" s="351">
        <v>0</v>
      </c>
      <c r="W78" s="351">
        <v>0</v>
      </c>
      <c r="X78" s="369">
        <f t="shared" si="17"/>
        <v>0</v>
      </c>
      <c r="Y78" s="366">
        <f t="shared" si="15"/>
        <v>0</v>
      </c>
      <c r="Z78" s="370"/>
      <c r="AA78" s="370">
        <f t="shared" si="18"/>
        <v>0</v>
      </c>
      <c r="AB78" s="368"/>
    </row>
    <row r="79" spans="1:28" ht="14.25">
      <c r="A79" s="641">
        <v>76</v>
      </c>
      <c r="B79" s="563" t="s">
        <v>28</v>
      </c>
      <c r="C79" s="563" t="s">
        <v>160</v>
      </c>
      <c r="D79" s="563" t="s">
        <v>75</v>
      </c>
      <c r="E79" s="351">
        <v>0</v>
      </c>
      <c r="F79" s="351">
        <v>0</v>
      </c>
      <c r="G79" s="351">
        <v>0</v>
      </c>
      <c r="H79" s="351">
        <v>0</v>
      </c>
      <c r="I79" s="351">
        <v>0</v>
      </c>
      <c r="J79" s="351">
        <v>0</v>
      </c>
      <c r="K79" s="351">
        <v>0</v>
      </c>
      <c r="L79" s="351">
        <v>0</v>
      </c>
      <c r="M79" s="351">
        <v>0</v>
      </c>
      <c r="N79" s="351">
        <v>0</v>
      </c>
      <c r="O79" s="351">
        <v>0</v>
      </c>
      <c r="P79" s="351">
        <v>0</v>
      </c>
      <c r="Q79" s="351">
        <v>0</v>
      </c>
      <c r="R79" s="351">
        <v>0</v>
      </c>
      <c r="S79" s="351">
        <v>0</v>
      </c>
      <c r="T79" s="351">
        <v>0</v>
      </c>
      <c r="U79" s="351">
        <v>0</v>
      </c>
      <c r="V79" s="351">
        <v>0</v>
      </c>
      <c r="W79" s="351">
        <v>0</v>
      </c>
      <c r="X79" s="369">
        <f t="shared" si="17"/>
        <v>0</v>
      </c>
      <c r="Y79" s="366">
        <f t="shared" si="15"/>
        <v>0</v>
      </c>
      <c r="Z79" s="370"/>
      <c r="AA79" s="370">
        <f t="shared" si="18"/>
        <v>0</v>
      </c>
      <c r="AB79" s="368"/>
    </row>
    <row r="80" spans="1:28" ht="14.25">
      <c r="A80" s="641">
        <v>77</v>
      </c>
      <c r="B80" s="563" t="s">
        <v>161</v>
      </c>
      <c r="C80" s="563" t="s">
        <v>21</v>
      </c>
      <c r="D80" s="563" t="s">
        <v>162</v>
      </c>
      <c r="E80" s="351">
        <v>0</v>
      </c>
      <c r="F80" s="351">
        <v>0</v>
      </c>
      <c r="G80" s="351">
        <v>0</v>
      </c>
      <c r="H80" s="351">
        <v>0</v>
      </c>
      <c r="I80" s="351">
        <v>0</v>
      </c>
      <c r="J80" s="351">
        <v>0</v>
      </c>
      <c r="K80" s="351">
        <v>0</v>
      </c>
      <c r="L80" s="351">
        <v>0</v>
      </c>
      <c r="M80" s="351">
        <v>0</v>
      </c>
      <c r="N80" s="351">
        <v>0</v>
      </c>
      <c r="O80" s="351">
        <v>0</v>
      </c>
      <c r="P80" s="351">
        <v>0</v>
      </c>
      <c r="Q80" s="351">
        <v>0</v>
      </c>
      <c r="R80" s="351">
        <v>0</v>
      </c>
      <c r="S80" s="351">
        <v>0</v>
      </c>
      <c r="T80" s="351">
        <v>0</v>
      </c>
      <c r="U80" s="351">
        <v>0</v>
      </c>
      <c r="V80" s="351">
        <v>0</v>
      </c>
      <c r="W80" s="351">
        <v>0</v>
      </c>
      <c r="X80" s="369">
        <f t="shared" si="17"/>
        <v>0</v>
      </c>
      <c r="Y80" s="366">
        <f t="shared" si="15"/>
        <v>0</v>
      </c>
      <c r="Z80" s="370"/>
      <c r="AA80" s="370">
        <f t="shared" si="18"/>
        <v>0</v>
      </c>
      <c r="AB80" s="368"/>
    </row>
    <row r="81" spans="1:28" ht="14.25">
      <c r="A81" s="641">
        <v>78</v>
      </c>
      <c r="B81" s="563" t="s">
        <v>97</v>
      </c>
      <c r="C81" s="563" t="s">
        <v>149</v>
      </c>
      <c r="D81" s="563" t="s">
        <v>162</v>
      </c>
      <c r="E81" s="351">
        <v>0</v>
      </c>
      <c r="F81" s="351">
        <v>0</v>
      </c>
      <c r="G81" s="351">
        <v>0</v>
      </c>
      <c r="H81" s="351">
        <v>0</v>
      </c>
      <c r="I81" s="351">
        <v>0</v>
      </c>
      <c r="J81" s="351">
        <v>0</v>
      </c>
      <c r="K81" s="351">
        <v>0</v>
      </c>
      <c r="L81" s="351">
        <v>0</v>
      </c>
      <c r="M81" s="351">
        <v>0</v>
      </c>
      <c r="N81" s="351">
        <v>0</v>
      </c>
      <c r="O81" s="351">
        <v>0</v>
      </c>
      <c r="P81" s="351">
        <v>0</v>
      </c>
      <c r="Q81" s="351">
        <v>0</v>
      </c>
      <c r="R81" s="351">
        <v>0</v>
      </c>
      <c r="S81" s="351">
        <v>0</v>
      </c>
      <c r="T81" s="351">
        <v>0</v>
      </c>
      <c r="U81" s="351">
        <v>0</v>
      </c>
      <c r="V81" s="351">
        <v>0</v>
      </c>
      <c r="W81" s="351">
        <v>0</v>
      </c>
      <c r="X81" s="369">
        <f t="shared" ref="X81:X93" si="19">SUM(E81:W81)</f>
        <v>0</v>
      </c>
      <c r="Y81" s="366">
        <f t="shared" si="15"/>
        <v>0</v>
      </c>
      <c r="Z81" s="370"/>
      <c r="AA81" s="370">
        <f t="shared" si="18"/>
        <v>0</v>
      </c>
      <c r="AB81" s="368"/>
    </row>
    <row r="82" spans="1:28" ht="14.25">
      <c r="A82" s="641">
        <v>79</v>
      </c>
      <c r="B82" s="563" t="s">
        <v>163</v>
      </c>
      <c r="C82" s="563" t="s">
        <v>164</v>
      </c>
      <c r="D82" s="563" t="s">
        <v>75</v>
      </c>
      <c r="E82" s="351">
        <v>0</v>
      </c>
      <c r="F82" s="351">
        <v>0</v>
      </c>
      <c r="G82" s="351">
        <v>0</v>
      </c>
      <c r="H82" s="351">
        <v>0</v>
      </c>
      <c r="I82" s="351">
        <v>0</v>
      </c>
      <c r="J82" s="351">
        <v>0</v>
      </c>
      <c r="K82" s="351">
        <v>0</v>
      </c>
      <c r="L82" s="351">
        <v>0</v>
      </c>
      <c r="M82" s="351">
        <v>0</v>
      </c>
      <c r="N82" s="351">
        <v>0</v>
      </c>
      <c r="O82" s="351">
        <v>0</v>
      </c>
      <c r="P82" s="351">
        <v>0</v>
      </c>
      <c r="Q82" s="351">
        <v>0</v>
      </c>
      <c r="R82" s="351">
        <v>0</v>
      </c>
      <c r="S82" s="351">
        <v>0</v>
      </c>
      <c r="T82" s="351">
        <v>0</v>
      </c>
      <c r="U82" s="351">
        <v>0</v>
      </c>
      <c r="V82" s="351">
        <v>0</v>
      </c>
      <c r="W82" s="351">
        <v>0</v>
      </c>
      <c r="X82" s="369">
        <f t="shared" si="19"/>
        <v>0</v>
      </c>
      <c r="Y82" s="366">
        <f t="shared" si="15"/>
        <v>0</v>
      </c>
      <c r="Z82" s="370"/>
      <c r="AA82" s="370">
        <f t="shared" si="18"/>
        <v>0</v>
      </c>
      <c r="AB82" s="368"/>
    </row>
    <row r="83" spans="1:28" ht="14.25">
      <c r="A83" s="641">
        <v>80</v>
      </c>
      <c r="B83" s="563" t="s">
        <v>165</v>
      </c>
      <c r="C83" s="563" t="s">
        <v>166</v>
      </c>
      <c r="D83" s="563" t="s">
        <v>167</v>
      </c>
      <c r="E83" s="351">
        <v>0</v>
      </c>
      <c r="F83" s="351">
        <v>0</v>
      </c>
      <c r="G83" s="351">
        <v>0</v>
      </c>
      <c r="H83" s="351">
        <v>0</v>
      </c>
      <c r="I83" s="351">
        <v>0</v>
      </c>
      <c r="J83" s="351">
        <v>0</v>
      </c>
      <c r="K83" s="351">
        <v>0</v>
      </c>
      <c r="L83" s="351">
        <v>0</v>
      </c>
      <c r="M83" s="351">
        <v>0</v>
      </c>
      <c r="N83" s="351">
        <v>0</v>
      </c>
      <c r="O83" s="351">
        <v>0</v>
      </c>
      <c r="P83" s="351">
        <v>0</v>
      </c>
      <c r="Q83" s="351">
        <v>0</v>
      </c>
      <c r="R83" s="351">
        <v>0</v>
      </c>
      <c r="S83" s="351">
        <v>0</v>
      </c>
      <c r="T83" s="351">
        <v>0</v>
      </c>
      <c r="U83" s="351">
        <v>0</v>
      </c>
      <c r="V83" s="351">
        <v>0</v>
      </c>
      <c r="W83" s="351">
        <v>0</v>
      </c>
      <c r="X83" s="369">
        <f t="shared" si="19"/>
        <v>0</v>
      </c>
      <c r="Y83" s="366">
        <f t="shared" si="15"/>
        <v>0</v>
      </c>
      <c r="Z83" s="370"/>
      <c r="AA83" s="370">
        <f t="shared" si="18"/>
        <v>0</v>
      </c>
      <c r="AB83" s="368"/>
    </row>
    <row r="84" spans="1:28" ht="14.25">
      <c r="A84" s="641">
        <v>81</v>
      </c>
      <c r="B84" s="564" t="s">
        <v>168</v>
      </c>
      <c r="C84" s="564" t="s">
        <v>169</v>
      </c>
      <c r="D84" s="564" t="s">
        <v>38</v>
      </c>
      <c r="E84" s="351">
        <v>0</v>
      </c>
      <c r="F84" s="351">
        <v>0</v>
      </c>
      <c r="G84" s="351">
        <v>0</v>
      </c>
      <c r="H84" s="351">
        <v>0</v>
      </c>
      <c r="I84" s="351">
        <v>0</v>
      </c>
      <c r="J84" s="351">
        <v>0</v>
      </c>
      <c r="K84" s="351">
        <v>0</v>
      </c>
      <c r="L84" s="351">
        <v>0</v>
      </c>
      <c r="M84" s="351">
        <v>0</v>
      </c>
      <c r="N84" s="351">
        <v>0</v>
      </c>
      <c r="O84" s="351">
        <v>0</v>
      </c>
      <c r="P84" s="351">
        <v>0</v>
      </c>
      <c r="Q84" s="351">
        <v>0</v>
      </c>
      <c r="R84" s="351">
        <v>0</v>
      </c>
      <c r="S84" s="351">
        <v>0</v>
      </c>
      <c r="T84" s="351">
        <v>0</v>
      </c>
      <c r="U84" s="351">
        <v>0</v>
      </c>
      <c r="V84" s="351">
        <v>0</v>
      </c>
      <c r="W84" s="351">
        <v>0</v>
      </c>
      <c r="X84" s="369">
        <f t="shared" si="19"/>
        <v>0</v>
      </c>
      <c r="Y84" s="366">
        <f t="shared" si="15"/>
        <v>0</v>
      </c>
      <c r="Z84" s="370"/>
      <c r="AA84" s="370">
        <f t="shared" si="18"/>
        <v>0</v>
      </c>
      <c r="AB84" s="368"/>
    </row>
    <row r="85" spans="1:28" ht="14.25">
      <c r="A85" s="641">
        <v>82</v>
      </c>
      <c r="B85" s="563" t="s">
        <v>170</v>
      </c>
      <c r="C85" s="563" t="s">
        <v>171</v>
      </c>
      <c r="D85" s="563" t="s">
        <v>167</v>
      </c>
      <c r="E85" s="351">
        <v>0</v>
      </c>
      <c r="F85" s="351">
        <v>0</v>
      </c>
      <c r="G85" s="351">
        <v>0</v>
      </c>
      <c r="H85" s="351">
        <v>0</v>
      </c>
      <c r="I85" s="351">
        <v>0</v>
      </c>
      <c r="J85" s="351">
        <v>0</v>
      </c>
      <c r="K85" s="351">
        <v>0</v>
      </c>
      <c r="L85" s="351">
        <v>0</v>
      </c>
      <c r="M85" s="351">
        <v>0</v>
      </c>
      <c r="N85" s="351">
        <v>0</v>
      </c>
      <c r="O85" s="351">
        <v>0</v>
      </c>
      <c r="P85" s="351">
        <v>0</v>
      </c>
      <c r="Q85" s="351">
        <v>0</v>
      </c>
      <c r="R85" s="351">
        <v>0</v>
      </c>
      <c r="S85" s="351">
        <v>0</v>
      </c>
      <c r="T85" s="351">
        <v>0</v>
      </c>
      <c r="U85" s="351">
        <v>0</v>
      </c>
      <c r="V85" s="351">
        <v>0</v>
      </c>
      <c r="W85" s="351">
        <v>0</v>
      </c>
      <c r="X85" s="369">
        <f t="shared" si="19"/>
        <v>0</v>
      </c>
      <c r="Y85" s="366">
        <f t="shared" si="15"/>
        <v>0</v>
      </c>
      <c r="Z85" s="370"/>
      <c r="AA85" s="370">
        <f t="shared" si="18"/>
        <v>0</v>
      </c>
      <c r="AB85" s="368"/>
    </row>
    <row r="86" spans="1:28" ht="14.25">
      <c r="A86" s="641">
        <v>83</v>
      </c>
      <c r="B86" s="563" t="s">
        <v>172</v>
      </c>
      <c r="C86" s="563" t="s">
        <v>173</v>
      </c>
      <c r="D86" s="563" t="s">
        <v>15</v>
      </c>
      <c r="E86" s="351">
        <v>0</v>
      </c>
      <c r="F86" s="351">
        <v>0</v>
      </c>
      <c r="G86" s="351">
        <v>0</v>
      </c>
      <c r="H86" s="351">
        <v>0</v>
      </c>
      <c r="I86" s="351">
        <v>0</v>
      </c>
      <c r="J86" s="351">
        <v>0</v>
      </c>
      <c r="K86" s="351">
        <v>0</v>
      </c>
      <c r="L86" s="351">
        <v>0</v>
      </c>
      <c r="M86" s="351">
        <v>0</v>
      </c>
      <c r="N86" s="351">
        <v>0</v>
      </c>
      <c r="O86" s="351">
        <v>0</v>
      </c>
      <c r="P86" s="351">
        <v>0</v>
      </c>
      <c r="Q86" s="351">
        <v>0</v>
      </c>
      <c r="R86" s="351">
        <v>0</v>
      </c>
      <c r="S86" s="351">
        <v>0</v>
      </c>
      <c r="T86" s="351">
        <v>0</v>
      </c>
      <c r="U86" s="351">
        <v>0</v>
      </c>
      <c r="V86" s="351">
        <v>0</v>
      </c>
      <c r="W86" s="351">
        <v>0</v>
      </c>
      <c r="X86" s="369">
        <f t="shared" si="19"/>
        <v>0</v>
      </c>
      <c r="Y86" s="366">
        <f t="shared" si="15"/>
        <v>0</v>
      </c>
      <c r="Z86" s="370"/>
      <c r="AA86" s="370">
        <f t="shared" si="18"/>
        <v>0</v>
      </c>
      <c r="AB86" s="368"/>
    </row>
    <row r="87" spans="1:28" ht="14.25">
      <c r="A87" s="641">
        <v>84</v>
      </c>
      <c r="B87" s="563" t="s">
        <v>51</v>
      </c>
      <c r="C87" s="563" t="s">
        <v>52</v>
      </c>
      <c r="D87" s="563" t="s">
        <v>53</v>
      </c>
      <c r="E87" s="351">
        <v>0</v>
      </c>
      <c r="F87" s="351">
        <v>0</v>
      </c>
      <c r="G87" s="351">
        <v>0</v>
      </c>
      <c r="H87" s="351">
        <v>0</v>
      </c>
      <c r="I87" s="351">
        <v>0</v>
      </c>
      <c r="J87" s="351">
        <v>0</v>
      </c>
      <c r="K87" s="351">
        <v>0</v>
      </c>
      <c r="L87" s="351">
        <v>0</v>
      </c>
      <c r="M87" s="351">
        <v>0</v>
      </c>
      <c r="N87" s="351">
        <v>0</v>
      </c>
      <c r="O87" s="351">
        <v>0</v>
      </c>
      <c r="P87" s="351">
        <v>0</v>
      </c>
      <c r="Q87" s="351">
        <v>0</v>
      </c>
      <c r="R87" s="351">
        <v>0</v>
      </c>
      <c r="S87" s="351">
        <v>0</v>
      </c>
      <c r="T87" s="351">
        <v>0</v>
      </c>
      <c r="U87" s="351">
        <v>0</v>
      </c>
      <c r="V87" s="351">
        <v>0</v>
      </c>
      <c r="W87" s="351">
        <v>0</v>
      </c>
      <c r="X87" s="369">
        <f t="shared" si="19"/>
        <v>0</v>
      </c>
      <c r="Y87" s="366">
        <f t="shared" si="15"/>
        <v>0</v>
      </c>
      <c r="Z87" s="370"/>
      <c r="AA87" s="370">
        <f t="shared" ref="AA87:AA97" si="20">Y87+Z87</f>
        <v>0</v>
      </c>
      <c r="AB87" s="368"/>
    </row>
    <row r="88" spans="1:28" ht="14.25">
      <c r="A88" s="641">
        <v>85</v>
      </c>
      <c r="B88" s="563" t="s">
        <v>174</v>
      </c>
      <c r="C88" s="563" t="s">
        <v>175</v>
      </c>
      <c r="D88" s="563" t="s">
        <v>176</v>
      </c>
      <c r="E88" s="351">
        <v>0</v>
      </c>
      <c r="F88" s="351">
        <v>0</v>
      </c>
      <c r="G88" s="351">
        <v>0</v>
      </c>
      <c r="H88" s="351">
        <v>0</v>
      </c>
      <c r="I88" s="351">
        <v>0</v>
      </c>
      <c r="J88" s="351">
        <v>0</v>
      </c>
      <c r="K88" s="351">
        <v>0</v>
      </c>
      <c r="L88" s="351">
        <v>0</v>
      </c>
      <c r="M88" s="351">
        <v>0</v>
      </c>
      <c r="N88" s="351">
        <v>0</v>
      </c>
      <c r="O88" s="351">
        <v>0</v>
      </c>
      <c r="P88" s="351">
        <v>0</v>
      </c>
      <c r="Q88" s="351">
        <v>0</v>
      </c>
      <c r="R88" s="351">
        <v>0</v>
      </c>
      <c r="S88" s="351">
        <v>0</v>
      </c>
      <c r="T88" s="351">
        <v>0</v>
      </c>
      <c r="U88" s="351">
        <v>0</v>
      </c>
      <c r="V88" s="351">
        <v>0</v>
      </c>
      <c r="W88" s="351">
        <v>0</v>
      </c>
      <c r="X88" s="369">
        <f t="shared" si="19"/>
        <v>0</v>
      </c>
      <c r="Y88" s="366">
        <f t="shared" si="15"/>
        <v>0</v>
      </c>
      <c r="Z88" s="370"/>
      <c r="AA88" s="370">
        <f t="shared" si="20"/>
        <v>0</v>
      </c>
      <c r="AB88" s="368"/>
    </row>
    <row r="89" spans="1:28" ht="14.25">
      <c r="A89" s="641">
        <v>86</v>
      </c>
      <c r="B89" s="564" t="s">
        <v>177</v>
      </c>
      <c r="C89" s="564" t="s">
        <v>178</v>
      </c>
      <c r="D89" s="564" t="s">
        <v>167</v>
      </c>
      <c r="E89" s="351">
        <v>0</v>
      </c>
      <c r="F89" s="351">
        <v>0</v>
      </c>
      <c r="G89" s="351">
        <v>0</v>
      </c>
      <c r="H89" s="351">
        <v>0</v>
      </c>
      <c r="I89" s="351">
        <v>0</v>
      </c>
      <c r="J89" s="351">
        <v>0</v>
      </c>
      <c r="K89" s="351">
        <v>0</v>
      </c>
      <c r="L89" s="351">
        <v>0</v>
      </c>
      <c r="M89" s="351">
        <v>0</v>
      </c>
      <c r="N89" s="351">
        <v>0</v>
      </c>
      <c r="O89" s="351">
        <v>0</v>
      </c>
      <c r="P89" s="351">
        <v>0</v>
      </c>
      <c r="Q89" s="351">
        <v>0</v>
      </c>
      <c r="R89" s="351">
        <v>0</v>
      </c>
      <c r="S89" s="351">
        <v>0</v>
      </c>
      <c r="T89" s="351">
        <v>0</v>
      </c>
      <c r="U89" s="351">
        <v>0</v>
      </c>
      <c r="V89" s="351">
        <v>0</v>
      </c>
      <c r="W89" s="351">
        <v>0</v>
      </c>
      <c r="X89" s="374">
        <f t="shared" si="19"/>
        <v>0</v>
      </c>
      <c r="Y89" s="366">
        <f t="shared" si="15"/>
        <v>0</v>
      </c>
      <c r="Z89" s="370"/>
      <c r="AA89" s="370">
        <f t="shared" si="20"/>
        <v>0</v>
      </c>
      <c r="AB89" s="368"/>
    </row>
    <row r="90" spans="1:28" ht="14.25">
      <c r="A90" s="641">
        <v>87</v>
      </c>
      <c r="B90" s="563" t="s">
        <v>179</v>
      </c>
      <c r="C90" s="563" t="s">
        <v>180</v>
      </c>
      <c r="D90" s="563" t="s">
        <v>162</v>
      </c>
      <c r="E90" s="351">
        <v>0</v>
      </c>
      <c r="F90" s="351">
        <v>0</v>
      </c>
      <c r="G90" s="351">
        <v>0</v>
      </c>
      <c r="H90" s="351">
        <v>0</v>
      </c>
      <c r="I90" s="351">
        <v>0</v>
      </c>
      <c r="J90" s="351">
        <v>0</v>
      </c>
      <c r="K90" s="351">
        <v>0</v>
      </c>
      <c r="L90" s="351">
        <v>0</v>
      </c>
      <c r="M90" s="351">
        <v>0</v>
      </c>
      <c r="N90" s="351">
        <v>0</v>
      </c>
      <c r="O90" s="351">
        <v>0</v>
      </c>
      <c r="P90" s="351">
        <v>0</v>
      </c>
      <c r="Q90" s="351">
        <v>0</v>
      </c>
      <c r="R90" s="351">
        <v>0</v>
      </c>
      <c r="S90" s="351">
        <v>0</v>
      </c>
      <c r="T90" s="351">
        <v>0</v>
      </c>
      <c r="U90" s="351">
        <v>0</v>
      </c>
      <c r="V90" s="351">
        <v>0</v>
      </c>
      <c r="W90" s="351">
        <v>0</v>
      </c>
      <c r="X90" s="369">
        <f t="shared" si="19"/>
        <v>0</v>
      </c>
      <c r="Y90" s="366">
        <f t="shared" si="15"/>
        <v>0</v>
      </c>
      <c r="Z90" s="370"/>
      <c r="AA90" s="370">
        <f t="shared" si="20"/>
        <v>0</v>
      </c>
      <c r="AB90" s="368"/>
    </row>
    <row r="91" spans="1:28" ht="14.25">
      <c r="A91" s="641">
        <v>88</v>
      </c>
      <c r="B91" s="563" t="s">
        <v>97</v>
      </c>
      <c r="C91" s="563" t="s">
        <v>181</v>
      </c>
      <c r="D91" s="563" t="s">
        <v>89</v>
      </c>
      <c r="E91" s="351">
        <v>0</v>
      </c>
      <c r="F91" s="351">
        <v>0</v>
      </c>
      <c r="G91" s="351">
        <v>0</v>
      </c>
      <c r="H91" s="351">
        <v>0</v>
      </c>
      <c r="I91" s="351">
        <v>0</v>
      </c>
      <c r="J91" s="351">
        <v>0</v>
      </c>
      <c r="K91" s="351">
        <v>0</v>
      </c>
      <c r="L91" s="351">
        <v>0</v>
      </c>
      <c r="M91" s="351">
        <v>0</v>
      </c>
      <c r="N91" s="351">
        <v>0</v>
      </c>
      <c r="O91" s="351">
        <v>0</v>
      </c>
      <c r="P91" s="351">
        <v>0</v>
      </c>
      <c r="Q91" s="351">
        <v>0</v>
      </c>
      <c r="R91" s="351">
        <v>0</v>
      </c>
      <c r="S91" s="351">
        <v>0</v>
      </c>
      <c r="T91" s="351">
        <v>0</v>
      </c>
      <c r="U91" s="351">
        <v>0</v>
      </c>
      <c r="V91" s="351">
        <v>0</v>
      </c>
      <c r="W91" s="351">
        <v>0</v>
      </c>
      <c r="X91" s="369">
        <f t="shared" si="19"/>
        <v>0</v>
      </c>
      <c r="Y91" s="366">
        <f t="shared" si="15"/>
        <v>0</v>
      </c>
      <c r="Z91" s="370"/>
      <c r="AA91" s="370">
        <f t="shared" si="20"/>
        <v>0</v>
      </c>
      <c r="AB91" s="368"/>
    </row>
    <row r="92" spans="1:28" ht="14.25">
      <c r="A92" s="641">
        <v>89</v>
      </c>
      <c r="B92" s="563" t="s">
        <v>182</v>
      </c>
      <c r="C92" s="563" t="s">
        <v>121</v>
      </c>
      <c r="D92" s="563" t="s">
        <v>56</v>
      </c>
      <c r="E92" s="351">
        <v>0</v>
      </c>
      <c r="F92" s="351">
        <v>0</v>
      </c>
      <c r="G92" s="351">
        <v>0</v>
      </c>
      <c r="H92" s="351">
        <v>0</v>
      </c>
      <c r="I92" s="351">
        <v>0</v>
      </c>
      <c r="J92" s="351">
        <v>0</v>
      </c>
      <c r="K92" s="351">
        <v>0</v>
      </c>
      <c r="L92" s="351">
        <v>0</v>
      </c>
      <c r="M92" s="351">
        <v>0</v>
      </c>
      <c r="N92" s="351">
        <v>0</v>
      </c>
      <c r="O92" s="351">
        <v>0</v>
      </c>
      <c r="P92" s="351">
        <v>0</v>
      </c>
      <c r="Q92" s="351">
        <v>0</v>
      </c>
      <c r="R92" s="351">
        <v>0</v>
      </c>
      <c r="S92" s="351">
        <v>0</v>
      </c>
      <c r="T92" s="351">
        <v>0</v>
      </c>
      <c r="U92" s="351">
        <v>0</v>
      </c>
      <c r="V92" s="351">
        <v>0</v>
      </c>
      <c r="W92" s="351">
        <v>0</v>
      </c>
      <c r="X92" s="369">
        <f t="shared" si="19"/>
        <v>0</v>
      </c>
      <c r="Y92" s="366">
        <f t="shared" si="15"/>
        <v>0</v>
      </c>
      <c r="Z92" s="370"/>
      <c r="AA92" s="370">
        <f t="shared" si="20"/>
        <v>0</v>
      </c>
      <c r="AB92" s="368"/>
    </row>
    <row r="93" spans="1:28" ht="14.25">
      <c r="A93" s="641">
        <v>90</v>
      </c>
      <c r="B93" s="563" t="s">
        <v>101</v>
      </c>
      <c r="C93" s="563" t="s">
        <v>77</v>
      </c>
      <c r="D93" s="563" t="s">
        <v>38</v>
      </c>
      <c r="E93" s="351">
        <v>0</v>
      </c>
      <c r="F93" s="351">
        <v>0</v>
      </c>
      <c r="G93" s="351">
        <v>0</v>
      </c>
      <c r="H93" s="351">
        <v>0</v>
      </c>
      <c r="I93" s="351">
        <v>0</v>
      </c>
      <c r="J93" s="351">
        <v>0</v>
      </c>
      <c r="K93" s="351">
        <v>0</v>
      </c>
      <c r="L93" s="351">
        <v>0</v>
      </c>
      <c r="M93" s="351">
        <v>0</v>
      </c>
      <c r="N93" s="351">
        <v>0</v>
      </c>
      <c r="O93" s="351">
        <v>0</v>
      </c>
      <c r="P93" s="351">
        <v>0</v>
      </c>
      <c r="Q93" s="351">
        <v>0</v>
      </c>
      <c r="R93" s="351">
        <v>0</v>
      </c>
      <c r="S93" s="351">
        <v>0</v>
      </c>
      <c r="T93" s="351">
        <v>0</v>
      </c>
      <c r="U93" s="351">
        <v>0</v>
      </c>
      <c r="V93" s="351">
        <v>0</v>
      </c>
      <c r="W93" s="351">
        <v>0</v>
      </c>
      <c r="X93" s="369">
        <f t="shared" si="19"/>
        <v>0</v>
      </c>
      <c r="Y93" s="366">
        <f t="shared" si="15"/>
        <v>0</v>
      </c>
      <c r="Z93" s="370"/>
      <c r="AA93" s="370">
        <f t="shared" si="20"/>
        <v>0</v>
      </c>
      <c r="AB93" s="371"/>
    </row>
    <row r="94" spans="1:28" ht="14.25">
      <c r="A94" s="641">
        <v>91</v>
      </c>
      <c r="B94" s="563" t="s">
        <v>183</v>
      </c>
      <c r="C94" s="563" t="s">
        <v>156</v>
      </c>
      <c r="D94" s="563" t="s">
        <v>184</v>
      </c>
      <c r="E94" s="351">
        <v>0</v>
      </c>
      <c r="F94" s="351">
        <v>0</v>
      </c>
      <c r="G94" s="351">
        <v>0</v>
      </c>
      <c r="H94" s="351">
        <v>0</v>
      </c>
      <c r="I94" s="351">
        <v>0</v>
      </c>
      <c r="J94" s="351">
        <v>0</v>
      </c>
      <c r="K94" s="351">
        <v>0</v>
      </c>
      <c r="L94" s="351">
        <v>0</v>
      </c>
      <c r="M94" s="351">
        <v>0</v>
      </c>
      <c r="N94" s="351">
        <v>0</v>
      </c>
      <c r="O94" s="351">
        <v>0</v>
      </c>
      <c r="P94" s="351">
        <v>0</v>
      </c>
      <c r="Q94" s="351">
        <v>0</v>
      </c>
      <c r="R94" s="351">
        <v>0</v>
      </c>
      <c r="S94" s="351">
        <v>0</v>
      </c>
      <c r="T94" s="351">
        <v>0</v>
      </c>
      <c r="U94" s="351">
        <v>0</v>
      </c>
      <c r="V94" s="351">
        <v>0</v>
      </c>
      <c r="W94" s="351">
        <v>0</v>
      </c>
      <c r="X94" s="369">
        <v>0</v>
      </c>
      <c r="Y94" s="366">
        <f t="shared" si="15"/>
        <v>0</v>
      </c>
      <c r="Z94" s="370"/>
      <c r="AA94" s="370">
        <f t="shared" si="20"/>
        <v>0</v>
      </c>
      <c r="AB94" s="368"/>
    </row>
    <row r="95" spans="1:28" ht="14.25">
      <c r="A95" s="641">
        <v>92</v>
      </c>
      <c r="B95" s="563" t="s">
        <v>157</v>
      </c>
      <c r="C95" s="563" t="s">
        <v>82</v>
      </c>
      <c r="D95" s="563" t="s">
        <v>15</v>
      </c>
      <c r="E95" s="351">
        <v>0</v>
      </c>
      <c r="F95" s="351">
        <v>0</v>
      </c>
      <c r="G95" s="351">
        <v>0</v>
      </c>
      <c r="H95" s="351">
        <v>0</v>
      </c>
      <c r="I95" s="351">
        <v>0</v>
      </c>
      <c r="J95" s="351">
        <v>0</v>
      </c>
      <c r="K95" s="351">
        <v>0</v>
      </c>
      <c r="L95" s="351">
        <v>0</v>
      </c>
      <c r="M95" s="351">
        <v>0</v>
      </c>
      <c r="N95" s="351">
        <v>0</v>
      </c>
      <c r="O95" s="351">
        <v>0</v>
      </c>
      <c r="P95" s="351">
        <v>0</v>
      </c>
      <c r="Q95" s="351">
        <v>0</v>
      </c>
      <c r="R95" s="351">
        <v>0</v>
      </c>
      <c r="S95" s="351">
        <v>0</v>
      </c>
      <c r="T95" s="351">
        <v>0</v>
      </c>
      <c r="U95" s="351">
        <v>0</v>
      </c>
      <c r="V95" s="351">
        <v>0</v>
      </c>
      <c r="W95" s="351">
        <v>0</v>
      </c>
      <c r="X95" s="369">
        <f>SUM(E95:W95)</f>
        <v>0</v>
      </c>
      <c r="Y95" s="366">
        <f t="shared" si="15"/>
        <v>0</v>
      </c>
      <c r="Z95" s="370"/>
      <c r="AA95" s="370">
        <f t="shared" si="20"/>
        <v>0</v>
      </c>
      <c r="AB95" s="368"/>
    </row>
    <row r="96" spans="1:28" ht="14.25">
      <c r="A96" s="641">
        <v>93</v>
      </c>
      <c r="B96" s="563" t="s">
        <v>185</v>
      </c>
      <c r="C96" s="563" t="s">
        <v>186</v>
      </c>
      <c r="D96" s="563" t="s">
        <v>18</v>
      </c>
      <c r="E96" s="351">
        <v>0</v>
      </c>
      <c r="F96" s="351">
        <v>0</v>
      </c>
      <c r="G96" s="351">
        <v>0</v>
      </c>
      <c r="H96" s="351">
        <v>0</v>
      </c>
      <c r="I96" s="351">
        <v>0</v>
      </c>
      <c r="J96" s="351">
        <v>0</v>
      </c>
      <c r="K96" s="351">
        <v>0</v>
      </c>
      <c r="L96" s="351">
        <v>0</v>
      </c>
      <c r="M96" s="351">
        <v>0</v>
      </c>
      <c r="N96" s="351">
        <v>0</v>
      </c>
      <c r="O96" s="351">
        <v>0</v>
      </c>
      <c r="P96" s="351">
        <v>0</v>
      </c>
      <c r="Q96" s="351">
        <v>0</v>
      </c>
      <c r="R96" s="351">
        <v>0</v>
      </c>
      <c r="S96" s="351">
        <v>0</v>
      </c>
      <c r="T96" s="351">
        <v>0</v>
      </c>
      <c r="U96" s="351">
        <v>0</v>
      </c>
      <c r="V96" s="351">
        <v>0</v>
      </c>
      <c r="W96" s="351">
        <v>0</v>
      </c>
      <c r="X96" s="369">
        <f>SUM(E96:W96)</f>
        <v>0</v>
      </c>
      <c r="Y96" s="366">
        <f t="shared" si="15"/>
        <v>0</v>
      </c>
      <c r="Z96" s="370"/>
      <c r="AA96" s="370">
        <f t="shared" si="20"/>
        <v>0</v>
      </c>
      <c r="AB96" s="368"/>
    </row>
    <row r="97" spans="1:28" ht="14.25">
      <c r="A97" s="641">
        <v>94</v>
      </c>
      <c r="B97" s="563" t="s">
        <v>64</v>
      </c>
      <c r="C97" s="563" t="s">
        <v>159</v>
      </c>
      <c r="D97" s="563" t="s">
        <v>187</v>
      </c>
      <c r="E97" s="351">
        <v>0</v>
      </c>
      <c r="F97" s="351">
        <v>0</v>
      </c>
      <c r="G97" s="351">
        <v>0</v>
      </c>
      <c r="H97" s="351">
        <v>0</v>
      </c>
      <c r="I97" s="351">
        <v>0</v>
      </c>
      <c r="J97" s="351">
        <v>0</v>
      </c>
      <c r="K97" s="351">
        <v>0</v>
      </c>
      <c r="L97" s="351">
        <v>0</v>
      </c>
      <c r="M97" s="351">
        <v>0</v>
      </c>
      <c r="N97" s="351">
        <v>0</v>
      </c>
      <c r="O97" s="351">
        <v>0</v>
      </c>
      <c r="P97" s="351">
        <v>0</v>
      </c>
      <c r="Q97" s="351">
        <v>0</v>
      </c>
      <c r="R97" s="351">
        <v>0</v>
      </c>
      <c r="S97" s="351">
        <v>0</v>
      </c>
      <c r="T97" s="351">
        <v>0</v>
      </c>
      <c r="U97" s="351">
        <v>0</v>
      </c>
      <c r="V97" s="351">
        <v>0</v>
      </c>
      <c r="W97" s="351">
        <v>0</v>
      </c>
      <c r="X97" s="369">
        <f>SUM(E97:W97)</f>
        <v>0</v>
      </c>
      <c r="Y97" s="366">
        <f t="shared" si="15"/>
        <v>0</v>
      </c>
      <c r="Z97" s="370"/>
      <c r="AA97" s="370">
        <f t="shared" si="20"/>
        <v>0</v>
      </c>
      <c r="AB97" s="368"/>
    </row>
    <row r="98" spans="1:28" ht="14.25">
      <c r="A98" s="641">
        <v>95</v>
      </c>
      <c r="B98" s="563" t="s">
        <v>109</v>
      </c>
      <c r="C98" s="563" t="s">
        <v>24</v>
      </c>
      <c r="D98" s="563" t="s">
        <v>63</v>
      </c>
      <c r="E98" s="351">
        <v>0</v>
      </c>
      <c r="F98" s="351">
        <v>0</v>
      </c>
      <c r="G98" s="351">
        <v>0</v>
      </c>
      <c r="H98" s="351">
        <v>0</v>
      </c>
      <c r="I98" s="351">
        <v>0</v>
      </c>
      <c r="J98" s="351">
        <v>0</v>
      </c>
      <c r="K98" s="351">
        <v>0</v>
      </c>
      <c r="L98" s="351">
        <v>0</v>
      </c>
      <c r="M98" s="351">
        <v>0</v>
      </c>
      <c r="N98" s="351">
        <v>0</v>
      </c>
      <c r="O98" s="351">
        <v>0</v>
      </c>
      <c r="P98" s="351">
        <v>0</v>
      </c>
      <c r="Q98" s="351">
        <v>0</v>
      </c>
      <c r="R98" s="351">
        <v>0</v>
      </c>
      <c r="S98" s="351">
        <v>0</v>
      </c>
      <c r="T98" s="351">
        <v>0</v>
      </c>
      <c r="U98" s="351">
        <v>0</v>
      </c>
      <c r="V98" s="351">
        <v>0</v>
      </c>
      <c r="W98" s="351">
        <v>0</v>
      </c>
      <c r="X98" s="369">
        <f>SUM(E98:W98)</f>
        <v>0</v>
      </c>
      <c r="Y98" s="366">
        <f t="shared" si="15"/>
        <v>0</v>
      </c>
      <c r="Z98" s="370"/>
      <c r="AA98" s="370">
        <f t="shared" ref="AA98:AA104" si="21">Y98+Z98</f>
        <v>0</v>
      </c>
      <c r="AB98" s="368"/>
    </row>
    <row r="99" spans="1:28" ht="14.25">
      <c r="A99" s="641">
        <v>96</v>
      </c>
      <c r="B99" s="563" t="s">
        <v>188</v>
      </c>
      <c r="C99" s="563" t="s">
        <v>171</v>
      </c>
      <c r="D99" s="563" t="s">
        <v>63</v>
      </c>
      <c r="E99" s="351">
        <v>0</v>
      </c>
      <c r="F99" s="351">
        <v>0</v>
      </c>
      <c r="G99" s="351">
        <v>0</v>
      </c>
      <c r="H99" s="351">
        <v>0</v>
      </c>
      <c r="I99" s="351">
        <v>0</v>
      </c>
      <c r="J99" s="351">
        <v>0</v>
      </c>
      <c r="K99" s="351">
        <v>0</v>
      </c>
      <c r="L99" s="351">
        <v>0</v>
      </c>
      <c r="M99" s="351">
        <v>0</v>
      </c>
      <c r="N99" s="351">
        <v>0</v>
      </c>
      <c r="O99" s="351">
        <v>0</v>
      </c>
      <c r="P99" s="351">
        <v>0</v>
      </c>
      <c r="Q99" s="351">
        <v>0</v>
      </c>
      <c r="R99" s="351">
        <v>0</v>
      </c>
      <c r="S99" s="351">
        <v>0</v>
      </c>
      <c r="T99" s="351">
        <v>0</v>
      </c>
      <c r="U99" s="351">
        <v>0</v>
      </c>
      <c r="V99" s="351">
        <v>0</v>
      </c>
      <c r="W99" s="351">
        <v>0</v>
      </c>
      <c r="X99" s="369">
        <f t="shared" ref="X99:X111" si="22">SUM(E99:W99)</f>
        <v>0</v>
      </c>
      <c r="Y99" s="366">
        <f t="shared" si="15"/>
        <v>0</v>
      </c>
      <c r="Z99" s="370"/>
      <c r="AA99" s="370">
        <f t="shared" si="21"/>
        <v>0</v>
      </c>
      <c r="AB99" s="368"/>
    </row>
    <row r="100" spans="1:28" ht="14.25">
      <c r="A100" s="641">
        <v>97</v>
      </c>
      <c r="B100" s="563" t="s">
        <v>76</v>
      </c>
      <c r="C100" s="563" t="s">
        <v>189</v>
      </c>
      <c r="D100" s="563" t="s">
        <v>190</v>
      </c>
      <c r="E100" s="351">
        <v>0</v>
      </c>
      <c r="F100" s="351">
        <v>0</v>
      </c>
      <c r="G100" s="351">
        <v>0</v>
      </c>
      <c r="H100" s="351">
        <v>0</v>
      </c>
      <c r="I100" s="351">
        <v>0</v>
      </c>
      <c r="J100" s="351">
        <v>0</v>
      </c>
      <c r="K100" s="351">
        <v>0</v>
      </c>
      <c r="L100" s="351">
        <v>0</v>
      </c>
      <c r="M100" s="351">
        <v>0</v>
      </c>
      <c r="N100" s="351">
        <v>0</v>
      </c>
      <c r="O100" s="351">
        <v>0</v>
      </c>
      <c r="P100" s="351">
        <v>0</v>
      </c>
      <c r="Q100" s="351">
        <v>0</v>
      </c>
      <c r="R100" s="351">
        <v>0</v>
      </c>
      <c r="S100" s="351">
        <v>0</v>
      </c>
      <c r="T100" s="351">
        <v>0</v>
      </c>
      <c r="U100" s="351">
        <v>0</v>
      </c>
      <c r="V100" s="351">
        <v>0</v>
      </c>
      <c r="W100" s="351">
        <v>0</v>
      </c>
      <c r="X100" s="369">
        <f t="shared" si="22"/>
        <v>0</v>
      </c>
      <c r="Y100" s="366">
        <f t="shared" si="15"/>
        <v>0</v>
      </c>
      <c r="Z100" s="370"/>
      <c r="AA100" s="370">
        <f t="shared" si="21"/>
        <v>0</v>
      </c>
      <c r="AB100" s="368"/>
    </row>
    <row r="101" spans="1:28" ht="14.25">
      <c r="A101" s="641">
        <v>98</v>
      </c>
      <c r="B101" s="563" t="s">
        <v>191</v>
      </c>
      <c r="C101" s="563" t="s">
        <v>117</v>
      </c>
      <c r="D101" s="563" t="s">
        <v>75</v>
      </c>
      <c r="E101" s="351">
        <v>0</v>
      </c>
      <c r="F101" s="351">
        <v>0</v>
      </c>
      <c r="G101" s="351">
        <v>0</v>
      </c>
      <c r="H101" s="351">
        <v>0</v>
      </c>
      <c r="I101" s="351">
        <v>0</v>
      </c>
      <c r="J101" s="351">
        <v>0</v>
      </c>
      <c r="K101" s="351">
        <v>0</v>
      </c>
      <c r="L101" s="351">
        <v>0</v>
      </c>
      <c r="M101" s="351">
        <v>0</v>
      </c>
      <c r="N101" s="351">
        <v>0</v>
      </c>
      <c r="O101" s="351">
        <v>0</v>
      </c>
      <c r="P101" s="351">
        <v>0</v>
      </c>
      <c r="Q101" s="351">
        <v>0</v>
      </c>
      <c r="R101" s="351">
        <v>0</v>
      </c>
      <c r="S101" s="351">
        <v>0</v>
      </c>
      <c r="T101" s="351">
        <v>0</v>
      </c>
      <c r="U101" s="351">
        <v>0</v>
      </c>
      <c r="V101" s="351">
        <v>0</v>
      </c>
      <c r="W101" s="351">
        <v>0</v>
      </c>
      <c r="X101" s="369">
        <f t="shared" si="22"/>
        <v>0</v>
      </c>
      <c r="Y101" s="366">
        <f t="shared" si="15"/>
        <v>0</v>
      </c>
      <c r="Z101" s="370"/>
      <c r="AA101" s="370">
        <f t="shared" si="21"/>
        <v>0</v>
      </c>
      <c r="AB101" s="368"/>
    </row>
    <row r="102" spans="1:28" ht="14.25">
      <c r="A102" s="643">
        <v>99</v>
      </c>
      <c r="B102" s="644" t="s">
        <v>109</v>
      </c>
      <c r="C102" s="644" t="s">
        <v>131</v>
      </c>
      <c r="D102" s="644" t="s">
        <v>75</v>
      </c>
      <c r="E102" s="351">
        <v>0</v>
      </c>
      <c r="F102" s="351">
        <v>0</v>
      </c>
      <c r="G102" s="351">
        <v>0</v>
      </c>
      <c r="H102" s="351">
        <v>0</v>
      </c>
      <c r="I102" s="351">
        <v>0</v>
      </c>
      <c r="J102" s="351">
        <v>0</v>
      </c>
      <c r="K102" s="351">
        <v>0</v>
      </c>
      <c r="L102" s="351">
        <v>0</v>
      </c>
      <c r="M102" s="351">
        <v>0</v>
      </c>
      <c r="N102" s="351">
        <v>0</v>
      </c>
      <c r="O102" s="351">
        <v>0</v>
      </c>
      <c r="P102" s="351">
        <v>0</v>
      </c>
      <c r="Q102" s="351">
        <v>0</v>
      </c>
      <c r="R102" s="351">
        <v>0</v>
      </c>
      <c r="S102" s="351">
        <v>0</v>
      </c>
      <c r="T102" s="351">
        <v>0</v>
      </c>
      <c r="U102" s="351">
        <v>0</v>
      </c>
      <c r="V102" s="351">
        <v>0</v>
      </c>
      <c r="W102" s="351">
        <v>0</v>
      </c>
      <c r="X102" s="369">
        <f t="shared" si="22"/>
        <v>0</v>
      </c>
      <c r="Y102" s="366">
        <f t="shared" si="15"/>
        <v>0</v>
      </c>
      <c r="Z102" s="370"/>
      <c r="AA102" s="370">
        <f t="shared" si="21"/>
        <v>0</v>
      </c>
      <c r="AB102" s="368"/>
    </row>
    <row r="103" spans="1:28" ht="14.25">
      <c r="A103" s="361">
        <v>100</v>
      </c>
      <c r="B103" s="362" t="s">
        <v>120</v>
      </c>
      <c r="C103" s="362" t="s">
        <v>98</v>
      </c>
      <c r="D103" s="362" t="s">
        <v>75</v>
      </c>
      <c r="E103" s="351">
        <v>0</v>
      </c>
      <c r="F103" s="351">
        <v>0</v>
      </c>
      <c r="G103" s="351">
        <v>0</v>
      </c>
      <c r="H103" s="351">
        <v>0</v>
      </c>
      <c r="I103" s="351">
        <v>0</v>
      </c>
      <c r="J103" s="351">
        <v>0</v>
      </c>
      <c r="K103" s="351">
        <v>0</v>
      </c>
      <c r="L103" s="351">
        <v>0</v>
      </c>
      <c r="M103" s="351">
        <v>0</v>
      </c>
      <c r="N103" s="351">
        <v>0</v>
      </c>
      <c r="O103" s="351">
        <v>0</v>
      </c>
      <c r="P103" s="351">
        <v>0</v>
      </c>
      <c r="Q103" s="351">
        <v>0</v>
      </c>
      <c r="R103" s="351">
        <v>0</v>
      </c>
      <c r="S103" s="351">
        <v>0</v>
      </c>
      <c r="T103" s="351">
        <v>0</v>
      </c>
      <c r="U103" s="351">
        <v>0</v>
      </c>
      <c r="V103" s="351">
        <v>0</v>
      </c>
      <c r="W103" s="351">
        <v>0</v>
      </c>
      <c r="X103" s="369">
        <f t="shared" si="22"/>
        <v>0</v>
      </c>
      <c r="Y103" s="366">
        <f t="shared" si="15"/>
        <v>0</v>
      </c>
      <c r="Z103" s="370"/>
      <c r="AA103" s="370">
        <f t="shared" si="21"/>
        <v>0</v>
      </c>
      <c r="AB103" s="368"/>
    </row>
    <row r="104" spans="1:28" ht="14.25">
      <c r="A104" s="361">
        <v>101</v>
      </c>
      <c r="B104" s="362" t="s">
        <v>192</v>
      </c>
      <c r="C104" s="362" t="s">
        <v>193</v>
      </c>
      <c r="D104" s="362" t="s">
        <v>75</v>
      </c>
      <c r="E104" s="351">
        <v>0</v>
      </c>
      <c r="F104" s="351">
        <v>0</v>
      </c>
      <c r="G104" s="351">
        <v>0</v>
      </c>
      <c r="H104" s="351">
        <v>0</v>
      </c>
      <c r="I104" s="351">
        <v>0</v>
      </c>
      <c r="J104" s="351">
        <v>0</v>
      </c>
      <c r="K104" s="351">
        <v>0</v>
      </c>
      <c r="L104" s="351">
        <v>0</v>
      </c>
      <c r="M104" s="351">
        <v>0</v>
      </c>
      <c r="N104" s="351">
        <v>0</v>
      </c>
      <c r="O104" s="351">
        <v>0</v>
      </c>
      <c r="P104" s="351">
        <v>0</v>
      </c>
      <c r="Q104" s="351">
        <v>0</v>
      </c>
      <c r="R104" s="351">
        <v>0</v>
      </c>
      <c r="S104" s="351">
        <v>0</v>
      </c>
      <c r="T104" s="351">
        <v>0</v>
      </c>
      <c r="U104" s="351">
        <v>0</v>
      </c>
      <c r="V104" s="351">
        <v>0</v>
      </c>
      <c r="W104" s="351">
        <v>0</v>
      </c>
      <c r="X104" s="369">
        <f t="shared" si="22"/>
        <v>0</v>
      </c>
      <c r="Y104" s="366">
        <f t="shared" si="15"/>
        <v>0</v>
      </c>
      <c r="Z104" s="370"/>
      <c r="AA104" s="370">
        <f t="shared" si="21"/>
        <v>0</v>
      </c>
      <c r="AB104" s="368"/>
    </row>
    <row r="105" spans="1:28" ht="14.25">
      <c r="A105" s="361">
        <v>102</v>
      </c>
      <c r="B105" s="362" t="s">
        <v>194</v>
      </c>
      <c r="C105" s="362" t="s">
        <v>41</v>
      </c>
      <c r="D105" s="362" t="s">
        <v>75</v>
      </c>
      <c r="E105" s="351">
        <v>0</v>
      </c>
      <c r="F105" s="351">
        <v>0</v>
      </c>
      <c r="G105" s="351">
        <v>0</v>
      </c>
      <c r="H105" s="351">
        <v>0</v>
      </c>
      <c r="I105" s="351">
        <v>0</v>
      </c>
      <c r="J105" s="351">
        <v>0</v>
      </c>
      <c r="K105" s="351">
        <v>0</v>
      </c>
      <c r="L105" s="351">
        <v>0</v>
      </c>
      <c r="M105" s="351">
        <v>0</v>
      </c>
      <c r="N105" s="351">
        <v>0</v>
      </c>
      <c r="O105" s="351">
        <v>0</v>
      </c>
      <c r="P105" s="351">
        <v>0</v>
      </c>
      <c r="Q105" s="351">
        <v>0</v>
      </c>
      <c r="R105" s="351">
        <v>0</v>
      </c>
      <c r="S105" s="351">
        <v>0</v>
      </c>
      <c r="T105" s="351">
        <v>0</v>
      </c>
      <c r="U105" s="351">
        <v>0</v>
      </c>
      <c r="V105" s="351">
        <v>0</v>
      </c>
      <c r="W105" s="351">
        <v>0</v>
      </c>
      <c r="X105" s="369">
        <f t="shared" si="22"/>
        <v>0</v>
      </c>
      <c r="Y105" s="366">
        <f t="shared" si="15"/>
        <v>0</v>
      </c>
      <c r="Z105" s="370"/>
      <c r="AA105" s="370">
        <f t="shared" ref="AA105:AA117" si="23">Y105+Z105</f>
        <v>0</v>
      </c>
      <c r="AB105" s="368"/>
    </row>
    <row r="106" spans="1:28" ht="14.25">
      <c r="A106" s="361">
        <v>103</v>
      </c>
      <c r="B106" s="362" t="s">
        <v>195</v>
      </c>
      <c r="C106" s="362" t="s">
        <v>196</v>
      </c>
      <c r="D106" s="362" t="s">
        <v>184</v>
      </c>
      <c r="E106" s="351">
        <v>0</v>
      </c>
      <c r="F106" s="351">
        <v>0</v>
      </c>
      <c r="G106" s="351">
        <v>0</v>
      </c>
      <c r="H106" s="351">
        <v>0</v>
      </c>
      <c r="I106" s="351">
        <v>0</v>
      </c>
      <c r="J106" s="351">
        <v>0</v>
      </c>
      <c r="K106" s="351">
        <v>0</v>
      </c>
      <c r="L106" s="351">
        <v>0</v>
      </c>
      <c r="M106" s="351">
        <v>0</v>
      </c>
      <c r="N106" s="351">
        <v>0</v>
      </c>
      <c r="O106" s="351">
        <v>0</v>
      </c>
      <c r="P106" s="351">
        <v>0</v>
      </c>
      <c r="Q106" s="351">
        <v>0</v>
      </c>
      <c r="R106" s="351">
        <v>0</v>
      </c>
      <c r="S106" s="351">
        <v>0</v>
      </c>
      <c r="T106" s="351">
        <v>0</v>
      </c>
      <c r="U106" s="351">
        <v>0</v>
      </c>
      <c r="V106" s="351">
        <v>0</v>
      </c>
      <c r="W106" s="351">
        <v>0</v>
      </c>
      <c r="X106" s="369">
        <f t="shared" si="22"/>
        <v>0</v>
      </c>
      <c r="Y106" s="366">
        <f t="shared" si="15"/>
        <v>0</v>
      </c>
      <c r="Z106" s="370"/>
      <c r="AA106" s="370">
        <f t="shared" si="23"/>
        <v>0</v>
      </c>
      <c r="AB106" s="368"/>
    </row>
    <row r="107" spans="1:28" ht="14.25">
      <c r="A107" s="361">
        <v>104</v>
      </c>
      <c r="B107" s="362" t="s">
        <v>197</v>
      </c>
      <c r="C107" s="362" t="s">
        <v>52</v>
      </c>
      <c r="D107" s="362" t="s">
        <v>142</v>
      </c>
      <c r="E107" s="351">
        <v>0</v>
      </c>
      <c r="F107" s="351">
        <v>0</v>
      </c>
      <c r="G107" s="351">
        <v>0</v>
      </c>
      <c r="H107" s="351">
        <v>0</v>
      </c>
      <c r="I107" s="351">
        <v>0</v>
      </c>
      <c r="J107" s="351">
        <v>0</v>
      </c>
      <c r="K107" s="351">
        <v>0</v>
      </c>
      <c r="L107" s="351">
        <v>0</v>
      </c>
      <c r="M107" s="351">
        <v>0</v>
      </c>
      <c r="N107" s="351">
        <v>0</v>
      </c>
      <c r="O107" s="351">
        <v>0</v>
      </c>
      <c r="P107" s="351">
        <v>0</v>
      </c>
      <c r="Q107" s="351">
        <v>0</v>
      </c>
      <c r="R107" s="351">
        <v>0</v>
      </c>
      <c r="S107" s="351">
        <v>0</v>
      </c>
      <c r="T107" s="351">
        <v>0</v>
      </c>
      <c r="U107" s="351">
        <v>0</v>
      </c>
      <c r="V107" s="351">
        <v>0</v>
      </c>
      <c r="W107" s="351">
        <v>0</v>
      </c>
      <c r="X107" s="374">
        <f t="shared" si="22"/>
        <v>0</v>
      </c>
      <c r="Y107" s="366">
        <f t="shared" si="15"/>
        <v>0</v>
      </c>
      <c r="Z107" s="370"/>
      <c r="AA107" s="370">
        <f t="shared" si="23"/>
        <v>0</v>
      </c>
      <c r="AB107" s="368"/>
    </row>
    <row r="108" spans="1:28" ht="14.25">
      <c r="A108" s="361">
        <v>105</v>
      </c>
      <c r="B108" s="362" t="s">
        <v>179</v>
      </c>
      <c r="C108" s="362" t="s">
        <v>180</v>
      </c>
      <c r="D108" s="362" t="s">
        <v>150</v>
      </c>
      <c r="E108" s="351">
        <v>0</v>
      </c>
      <c r="F108" s="351">
        <v>0</v>
      </c>
      <c r="G108" s="351">
        <v>0</v>
      </c>
      <c r="H108" s="351">
        <v>0</v>
      </c>
      <c r="I108" s="351">
        <v>0</v>
      </c>
      <c r="J108" s="351">
        <v>0</v>
      </c>
      <c r="K108" s="351">
        <v>0</v>
      </c>
      <c r="L108" s="351">
        <v>0</v>
      </c>
      <c r="M108" s="351">
        <v>0</v>
      </c>
      <c r="N108" s="351">
        <v>0</v>
      </c>
      <c r="O108" s="351">
        <v>0</v>
      </c>
      <c r="P108" s="351">
        <v>0</v>
      </c>
      <c r="Q108" s="351">
        <v>0</v>
      </c>
      <c r="R108" s="351">
        <v>0</v>
      </c>
      <c r="S108" s="351">
        <v>0</v>
      </c>
      <c r="T108" s="351">
        <v>0</v>
      </c>
      <c r="U108" s="351">
        <v>0</v>
      </c>
      <c r="V108" s="351">
        <v>0</v>
      </c>
      <c r="W108" s="351">
        <v>0</v>
      </c>
      <c r="X108" s="369">
        <f t="shared" si="22"/>
        <v>0</v>
      </c>
      <c r="Y108" s="366">
        <f t="shared" si="15"/>
        <v>0</v>
      </c>
      <c r="Z108" s="370"/>
      <c r="AA108" s="370">
        <f t="shared" si="23"/>
        <v>0</v>
      </c>
      <c r="AB108" s="368"/>
    </row>
    <row r="109" spans="1:28" ht="14.25">
      <c r="A109" s="361">
        <v>106</v>
      </c>
      <c r="B109" s="362" t="s">
        <v>198</v>
      </c>
      <c r="C109" s="362" t="s">
        <v>199</v>
      </c>
      <c r="D109" s="362" t="s">
        <v>200</v>
      </c>
      <c r="E109" s="351">
        <v>0</v>
      </c>
      <c r="F109" s="351">
        <v>0</v>
      </c>
      <c r="G109" s="351">
        <v>0</v>
      </c>
      <c r="H109" s="351">
        <v>0</v>
      </c>
      <c r="I109" s="351">
        <v>0</v>
      </c>
      <c r="J109" s="351">
        <v>0</v>
      </c>
      <c r="K109" s="351">
        <v>0</v>
      </c>
      <c r="L109" s="351">
        <v>0</v>
      </c>
      <c r="M109" s="351">
        <v>0</v>
      </c>
      <c r="N109" s="351">
        <v>0</v>
      </c>
      <c r="O109" s="351">
        <v>0</v>
      </c>
      <c r="P109" s="351">
        <v>0</v>
      </c>
      <c r="Q109" s="351">
        <v>0</v>
      </c>
      <c r="R109" s="351">
        <v>0</v>
      </c>
      <c r="S109" s="351">
        <v>0</v>
      </c>
      <c r="T109" s="351">
        <v>0</v>
      </c>
      <c r="U109" s="351">
        <v>0</v>
      </c>
      <c r="V109" s="351">
        <v>0</v>
      </c>
      <c r="W109" s="351">
        <v>0</v>
      </c>
      <c r="X109" s="369">
        <f t="shared" si="22"/>
        <v>0</v>
      </c>
      <c r="Y109" s="366">
        <f t="shared" si="15"/>
        <v>0</v>
      </c>
      <c r="Z109" s="370"/>
      <c r="AA109" s="370">
        <f t="shared" si="23"/>
        <v>0</v>
      </c>
      <c r="AB109" s="368"/>
    </row>
    <row r="110" spans="1:28" ht="14.25">
      <c r="A110" s="361">
        <v>107</v>
      </c>
      <c r="B110" s="362" t="s">
        <v>109</v>
      </c>
      <c r="C110" s="362" t="s">
        <v>21</v>
      </c>
      <c r="D110" s="362" t="s">
        <v>115</v>
      </c>
      <c r="E110" s="351">
        <v>0</v>
      </c>
      <c r="F110" s="351">
        <v>0</v>
      </c>
      <c r="G110" s="351">
        <v>0</v>
      </c>
      <c r="H110" s="351">
        <v>0</v>
      </c>
      <c r="I110" s="351">
        <v>0</v>
      </c>
      <c r="J110" s="351">
        <v>0</v>
      </c>
      <c r="K110" s="351">
        <v>0</v>
      </c>
      <c r="L110" s="351">
        <v>0</v>
      </c>
      <c r="M110" s="351">
        <v>0</v>
      </c>
      <c r="N110" s="351">
        <v>0</v>
      </c>
      <c r="O110" s="351">
        <v>0</v>
      </c>
      <c r="P110" s="351">
        <v>0</v>
      </c>
      <c r="Q110" s="351">
        <v>0</v>
      </c>
      <c r="R110" s="351">
        <v>0</v>
      </c>
      <c r="S110" s="351">
        <v>0</v>
      </c>
      <c r="T110" s="351">
        <v>0</v>
      </c>
      <c r="U110" s="351">
        <v>0</v>
      </c>
      <c r="V110" s="351">
        <v>0</v>
      </c>
      <c r="W110" s="351">
        <v>0</v>
      </c>
      <c r="X110" s="369">
        <f t="shared" si="22"/>
        <v>0</v>
      </c>
      <c r="Y110" s="366">
        <f t="shared" si="15"/>
        <v>0</v>
      </c>
      <c r="Z110" s="370"/>
      <c r="AA110" s="370">
        <f t="shared" si="23"/>
        <v>0</v>
      </c>
      <c r="AB110" s="368"/>
    </row>
    <row r="111" spans="1:28" ht="14.25">
      <c r="A111" s="361">
        <v>108</v>
      </c>
      <c r="B111" s="362" t="s">
        <v>201</v>
      </c>
      <c r="C111" s="362" t="s">
        <v>17</v>
      </c>
      <c r="D111" s="362" t="s">
        <v>89</v>
      </c>
      <c r="E111" s="351">
        <v>0</v>
      </c>
      <c r="F111" s="351">
        <v>0</v>
      </c>
      <c r="G111" s="351">
        <v>0</v>
      </c>
      <c r="H111" s="351">
        <v>0</v>
      </c>
      <c r="I111" s="351">
        <v>0</v>
      </c>
      <c r="J111" s="351">
        <v>0</v>
      </c>
      <c r="K111" s="351">
        <v>0</v>
      </c>
      <c r="L111" s="351">
        <v>0</v>
      </c>
      <c r="M111" s="351">
        <v>0</v>
      </c>
      <c r="N111" s="351">
        <v>0</v>
      </c>
      <c r="O111" s="351">
        <v>0</v>
      </c>
      <c r="P111" s="351">
        <v>0</v>
      </c>
      <c r="Q111" s="351">
        <v>0</v>
      </c>
      <c r="R111" s="351">
        <v>0</v>
      </c>
      <c r="S111" s="351">
        <v>0</v>
      </c>
      <c r="T111" s="351">
        <v>0</v>
      </c>
      <c r="U111" s="351">
        <v>0</v>
      </c>
      <c r="V111" s="351">
        <v>0</v>
      </c>
      <c r="W111" s="351">
        <v>0</v>
      </c>
      <c r="X111" s="369">
        <f t="shared" si="22"/>
        <v>0</v>
      </c>
      <c r="Y111" s="366">
        <f t="shared" si="15"/>
        <v>0</v>
      </c>
      <c r="Z111" s="370"/>
      <c r="AA111" s="370">
        <f t="shared" si="23"/>
        <v>0</v>
      </c>
      <c r="AB111" s="371"/>
    </row>
    <row r="112" spans="1:28" ht="14.25">
      <c r="A112" s="361">
        <v>109</v>
      </c>
      <c r="B112" s="362" t="s">
        <v>16</v>
      </c>
      <c r="C112" s="362" t="s">
        <v>202</v>
      </c>
      <c r="D112" s="362" t="s">
        <v>203</v>
      </c>
      <c r="E112" s="351">
        <v>0</v>
      </c>
      <c r="F112" s="351">
        <v>0</v>
      </c>
      <c r="G112" s="351">
        <v>0</v>
      </c>
      <c r="H112" s="351">
        <v>0</v>
      </c>
      <c r="I112" s="351">
        <v>0</v>
      </c>
      <c r="J112" s="351">
        <v>0</v>
      </c>
      <c r="K112" s="351">
        <v>0</v>
      </c>
      <c r="L112" s="351">
        <v>0</v>
      </c>
      <c r="M112" s="351">
        <v>0</v>
      </c>
      <c r="N112" s="351">
        <v>0</v>
      </c>
      <c r="O112" s="351">
        <v>0</v>
      </c>
      <c r="P112" s="351">
        <v>0</v>
      </c>
      <c r="Q112" s="351">
        <v>0</v>
      </c>
      <c r="R112" s="351">
        <v>0</v>
      </c>
      <c r="S112" s="351">
        <v>0</v>
      </c>
      <c r="T112" s="351">
        <v>0</v>
      </c>
      <c r="U112" s="351">
        <v>0</v>
      </c>
      <c r="V112" s="351">
        <v>0</v>
      </c>
      <c r="W112" s="351">
        <v>0</v>
      </c>
      <c r="X112" s="369">
        <v>0</v>
      </c>
      <c r="Y112" s="366">
        <f t="shared" si="15"/>
        <v>0</v>
      </c>
      <c r="Z112" s="370"/>
      <c r="AA112" s="370">
        <f t="shared" si="23"/>
        <v>0</v>
      </c>
      <c r="AB112" s="368"/>
    </row>
    <row r="113" spans="1:28" ht="14.25">
      <c r="A113" s="361">
        <v>110</v>
      </c>
      <c r="B113" s="362" t="s">
        <v>204</v>
      </c>
      <c r="C113" s="362" t="s">
        <v>205</v>
      </c>
      <c r="D113" s="362" t="s">
        <v>206</v>
      </c>
      <c r="E113" s="351">
        <v>0</v>
      </c>
      <c r="F113" s="351">
        <v>0</v>
      </c>
      <c r="G113" s="351">
        <v>0</v>
      </c>
      <c r="H113" s="351">
        <v>0</v>
      </c>
      <c r="I113" s="351">
        <v>0</v>
      </c>
      <c r="J113" s="351">
        <v>0</v>
      </c>
      <c r="K113" s="351">
        <v>0</v>
      </c>
      <c r="L113" s="351">
        <v>0</v>
      </c>
      <c r="M113" s="351">
        <v>0</v>
      </c>
      <c r="N113" s="351">
        <v>0</v>
      </c>
      <c r="O113" s="351">
        <v>0</v>
      </c>
      <c r="P113" s="351">
        <v>0</v>
      </c>
      <c r="Q113" s="351">
        <v>0</v>
      </c>
      <c r="R113" s="351">
        <v>0</v>
      </c>
      <c r="S113" s="351">
        <v>0</v>
      </c>
      <c r="T113" s="351">
        <v>0</v>
      </c>
      <c r="U113" s="351">
        <v>0</v>
      </c>
      <c r="V113" s="351">
        <v>0</v>
      </c>
      <c r="W113" s="351">
        <v>0</v>
      </c>
      <c r="X113" s="369">
        <f t="shared" ref="X113:X119" si="24">SUM(E113:W113)</f>
        <v>0</v>
      </c>
      <c r="Y113" s="366">
        <f t="shared" si="15"/>
        <v>0</v>
      </c>
      <c r="Z113" s="370"/>
      <c r="AA113" s="370">
        <f t="shared" si="23"/>
        <v>0</v>
      </c>
      <c r="AB113" s="368"/>
    </row>
    <row r="114" spans="1:28" ht="14.25">
      <c r="A114" s="361">
        <v>111</v>
      </c>
      <c r="B114" s="362" t="s">
        <v>125</v>
      </c>
      <c r="C114" s="362" t="s">
        <v>173</v>
      </c>
      <c r="D114" s="362" t="s">
        <v>187</v>
      </c>
      <c r="E114" s="351">
        <v>0</v>
      </c>
      <c r="F114" s="351">
        <v>0</v>
      </c>
      <c r="G114" s="351">
        <v>0</v>
      </c>
      <c r="H114" s="351">
        <v>0</v>
      </c>
      <c r="I114" s="351">
        <v>0</v>
      </c>
      <c r="J114" s="351">
        <v>0</v>
      </c>
      <c r="K114" s="351">
        <v>0</v>
      </c>
      <c r="L114" s="351">
        <v>0</v>
      </c>
      <c r="M114" s="351">
        <v>0</v>
      </c>
      <c r="N114" s="351">
        <v>0</v>
      </c>
      <c r="O114" s="351">
        <v>0</v>
      </c>
      <c r="P114" s="351">
        <v>0</v>
      </c>
      <c r="Q114" s="351">
        <v>0</v>
      </c>
      <c r="R114" s="351">
        <v>0</v>
      </c>
      <c r="S114" s="351">
        <v>0</v>
      </c>
      <c r="T114" s="351">
        <v>0</v>
      </c>
      <c r="U114" s="351">
        <v>0</v>
      </c>
      <c r="V114" s="351">
        <v>0</v>
      </c>
      <c r="W114" s="351">
        <v>0</v>
      </c>
      <c r="X114" s="369">
        <f t="shared" si="24"/>
        <v>0</v>
      </c>
      <c r="Y114" s="366">
        <f t="shared" si="15"/>
        <v>0</v>
      </c>
      <c r="Z114" s="370"/>
      <c r="AA114" s="370">
        <f t="shared" si="23"/>
        <v>0</v>
      </c>
      <c r="AB114" s="368"/>
    </row>
    <row r="115" spans="1:28" ht="14.25">
      <c r="A115" s="361">
        <v>112</v>
      </c>
      <c r="B115" s="373" t="s">
        <v>129</v>
      </c>
      <c r="C115" s="373" t="s">
        <v>71</v>
      </c>
      <c r="D115" s="373" t="s">
        <v>89</v>
      </c>
      <c r="E115" s="351">
        <v>0</v>
      </c>
      <c r="F115" s="351">
        <v>0</v>
      </c>
      <c r="G115" s="351">
        <v>0</v>
      </c>
      <c r="H115" s="351">
        <v>0</v>
      </c>
      <c r="I115" s="351">
        <v>0</v>
      </c>
      <c r="J115" s="351">
        <v>0</v>
      </c>
      <c r="K115" s="351">
        <v>0</v>
      </c>
      <c r="L115" s="351">
        <v>0</v>
      </c>
      <c r="M115" s="351">
        <v>0</v>
      </c>
      <c r="N115" s="351">
        <v>0</v>
      </c>
      <c r="O115" s="351">
        <v>0</v>
      </c>
      <c r="P115" s="351">
        <v>0</v>
      </c>
      <c r="Q115" s="351">
        <v>0</v>
      </c>
      <c r="R115" s="351">
        <v>0</v>
      </c>
      <c r="S115" s="351">
        <v>0</v>
      </c>
      <c r="T115" s="351">
        <v>0</v>
      </c>
      <c r="U115" s="351">
        <v>0</v>
      </c>
      <c r="V115" s="351">
        <v>0</v>
      </c>
      <c r="W115" s="351">
        <v>0</v>
      </c>
      <c r="X115" s="369">
        <f t="shared" si="24"/>
        <v>0</v>
      </c>
      <c r="Y115" s="366">
        <f t="shared" si="15"/>
        <v>0</v>
      </c>
      <c r="Z115" s="370"/>
      <c r="AA115" s="372">
        <f t="shared" si="23"/>
        <v>0</v>
      </c>
      <c r="AB115" s="368"/>
    </row>
    <row r="116" spans="1:28" ht="14.25">
      <c r="A116" s="361">
        <v>113</v>
      </c>
      <c r="B116" s="373" t="s">
        <v>136</v>
      </c>
      <c r="C116" s="373" t="s">
        <v>207</v>
      </c>
      <c r="D116" s="373" t="s">
        <v>115</v>
      </c>
      <c r="E116" s="351">
        <v>0</v>
      </c>
      <c r="F116" s="351">
        <v>0</v>
      </c>
      <c r="G116" s="351">
        <v>0</v>
      </c>
      <c r="H116" s="351">
        <v>0</v>
      </c>
      <c r="I116" s="351">
        <v>0</v>
      </c>
      <c r="J116" s="351">
        <v>0</v>
      </c>
      <c r="K116" s="351">
        <v>0</v>
      </c>
      <c r="L116" s="351">
        <v>0</v>
      </c>
      <c r="M116" s="351">
        <v>0</v>
      </c>
      <c r="N116" s="351">
        <v>0</v>
      </c>
      <c r="O116" s="351">
        <v>0</v>
      </c>
      <c r="P116" s="351">
        <v>0</v>
      </c>
      <c r="Q116" s="351">
        <v>0</v>
      </c>
      <c r="R116" s="351">
        <v>0</v>
      </c>
      <c r="S116" s="351">
        <v>0</v>
      </c>
      <c r="T116" s="351">
        <v>0</v>
      </c>
      <c r="U116" s="351">
        <v>0</v>
      </c>
      <c r="V116" s="351">
        <v>0</v>
      </c>
      <c r="W116" s="351">
        <v>0</v>
      </c>
      <c r="X116" s="369">
        <f t="shared" si="24"/>
        <v>0</v>
      </c>
      <c r="Y116" s="366">
        <f t="shared" si="15"/>
        <v>0</v>
      </c>
      <c r="Z116" s="370"/>
      <c r="AA116" s="372">
        <f t="shared" si="23"/>
        <v>0</v>
      </c>
      <c r="AB116" s="368"/>
    </row>
    <row r="117" spans="1:28" ht="14.25">
      <c r="A117" s="361">
        <v>114</v>
      </c>
      <c r="B117" s="373" t="s">
        <v>84</v>
      </c>
      <c r="C117" s="373" t="s">
        <v>208</v>
      </c>
      <c r="D117" s="373" t="s">
        <v>22</v>
      </c>
      <c r="E117" s="351">
        <v>0</v>
      </c>
      <c r="F117" s="351">
        <v>0</v>
      </c>
      <c r="G117" s="351">
        <v>0</v>
      </c>
      <c r="H117" s="351">
        <v>0</v>
      </c>
      <c r="I117" s="351">
        <v>0</v>
      </c>
      <c r="J117" s="351">
        <v>0</v>
      </c>
      <c r="K117" s="351">
        <v>0</v>
      </c>
      <c r="L117" s="351">
        <v>0</v>
      </c>
      <c r="M117" s="351">
        <v>0</v>
      </c>
      <c r="N117" s="351">
        <v>0</v>
      </c>
      <c r="O117" s="351">
        <v>0</v>
      </c>
      <c r="P117" s="351">
        <v>0</v>
      </c>
      <c r="Q117" s="351">
        <v>0</v>
      </c>
      <c r="R117" s="351">
        <v>0</v>
      </c>
      <c r="S117" s="351">
        <v>0</v>
      </c>
      <c r="T117" s="351">
        <v>0</v>
      </c>
      <c r="U117" s="351">
        <v>0</v>
      </c>
      <c r="V117" s="351">
        <v>0</v>
      </c>
      <c r="W117" s="351">
        <v>0</v>
      </c>
      <c r="X117" s="369">
        <f t="shared" si="24"/>
        <v>0</v>
      </c>
      <c r="Y117" s="366">
        <f t="shared" si="15"/>
        <v>0</v>
      </c>
      <c r="Z117" s="370"/>
      <c r="AA117" s="372">
        <f t="shared" si="23"/>
        <v>0</v>
      </c>
      <c r="AB117" s="368"/>
    </row>
    <row r="118" spans="1:28" ht="14.25">
      <c r="A118" s="361">
        <v>115</v>
      </c>
      <c r="B118" s="373" t="s">
        <v>59</v>
      </c>
      <c r="C118" s="373" t="s">
        <v>60</v>
      </c>
      <c r="D118" s="373" t="s">
        <v>22</v>
      </c>
      <c r="E118" s="351">
        <v>0</v>
      </c>
      <c r="F118" s="351">
        <v>0</v>
      </c>
      <c r="G118" s="351">
        <v>0</v>
      </c>
      <c r="H118" s="351">
        <v>0</v>
      </c>
      <c r="I118" s="351">
        <v>0</v>
      </c>
      <c r="J118" s="351">
        <v>0</v>
      </c>
      <c r="K118" s="351">
        <v>0</v>
      </c>
      <c r="L118" s="351">
        <v>0</v>
      </c>
      <c r="M118" s="351">
        <v>0</v>
      </c>
      <c r="N118" s="351">
        <v>0</v>
      </c>
      <c r="O118" s="351">
        <v>0</v>
      </c>
      <c r="P118" s="351">
        <v>0</v>
      </c>
      <c r="Q118" s="351">
        <v>0</v>
      </c>
      <c r="R118" s="351">
        <v>0</v>
      </c>
      <c r="S118" s="351">
        <v>0</v>
      </c>
      <c r="T118" s="351">
        <v>0</v>
      </c>
      <c r="U118" s="351">
        <v>0</v>
      </c>
      <c r="V118" s="351">
        <v>0</v>
      </c>
      <c r="W118" s="351">
        <v>0</v>
      </c>
      <c r="X118" s="369">
        <f t="shared" si="24"/>
        <v>0</v>
      </c>
      <c r="Y118" s="366">
        <f t="shared" si="15"/>
        <v>0</v>
      </c>
      <c r="Z118" s="370"/>
      <c r="AA118" s="370">
        <f t="shared" ref="AA118:AA123" si="25">Y118+Z118</f>
        <v>0</v>
      </c>
      <c r="AB118" s="368"/>
    </row>
    <row r="119" spans="1:28" ht="14.25">
      <c r="A119" s="361">
        <v>116</v>
      </c>
      <c r="B119" s="373" t="s">
        <v>172</v>
      </c>
      <c r="C119" s="373" t="s">
        <v>173</v>
      </c>
      <c r="D119" s="373" t="s">
        <v>15</v>
      </c>
      <c r="E119" s="351">
        <v>0</v>
      </c>
      <c r="F119" s="351">
        <v>0</v>
      </c>
      <c r="G119" s="351">
        <v>0</v>
      </c>
      <c r="H119" s="351">
        <v>0</v>
      </c>
      <c r="I119" s="351">
        <v>0</v>
      </c>
      <c r="J119" s="351">
        <v>0</v>
      </c>
      <c r="K119" s="351">
        <v>0</v>
      </c>
      <c r="L119" s="351">
        <v>0</v>
      </c>
      <c r="M119" s="351">
        <v>0</v>
      </c>
      <c r="N119" s="351">
        <v>0</v>
      </c>
      <c r="O119" s="351">
        <v>0</v>
      </c>
      <c r="P119" s="351">
        <v>0</v>
      </c>
      <c r="Q119" s="351">
        <v>0</v>
      </c>
      <c r="R119" s="351">
        <v>0</v>
      </c>
      <c r="S119" s="351">
        <v>0</v>
      </c>
      <c r="T119" s="351">
        <v>0</v>
      </c>
      <c r="U119" s="351">
        <v>0</v>
      </c>
      <c r="V119" s="351">
        <v>0</v>
      </c>
      <c r="W119" s="351">
        <v>0</v>
      </c>
      <c r="X119" s="369">
        <f t="shared" si="24"/>
        <v>0</v>
      </c>
      <c r="Y119" s="366">
        <f t="shared" si="15"/>
        <v>0</v>
      </c>
      <c r="Z119" s="370"/>
      <c r="AA119" s="370">
        <f t="shared" si="25"/>
        <v>0</v>
      </c>
      <c r="AB119" s="368"/>
    </row>
    <row r="120" spans="1:28" ht="14.25">
      <c r="A120" s="361">
        <v>117</v>
      </c>
      <c r="B120" s="373" t="s">
        <v>64</v>
      </c>
      <c r="C120" s="373" t="s">
        <v>65</v>
      </c>
      <c r="D120" s="373" t="s">
        <v>209</v>
      </c>
      <c r="E120" s="351">
        <v>0</v>
      </c>
      <c r="F120" s="351">
        <v>0</v>
      </c>
      <c r="G120" s="351">
        <v>0</v>
      </c>
      <c r="H120" s="351">
        <v>0</v>
      </c>
      <c r="I120" s="351">
        <v>0</v>
      </c>
      <c r="J120" s="351">
        <v>0</v>
      </c>
      <c r="K120" s="351">
        <v>0</v>
      </c>
      <c r="L120" s="351">
        <v>0</v>
      </c>
      <c r="M120" s="351">
        <v>0</v>
      </c>
      <c r="N120" s="351">
        <v>0</v>
      </c>
      <c r="O120" s="351">
        <v>0</v>
      </c>
      <c r="P120" s="351">
        <v>0</v>
      </c>
      <c r="Q120" s="351">
        <v>0</v>
      </c>
      <c r="R120" s="351">
        <v>0</v>
      </c>
      <c r="S120" s="351">
        <v>0</v>
      </c>
      <c r="T120" s="351">
        <v>0</v>
      </c>
      <c r="U120" s="351">
        <v>0</v>
      </c>
      <c r="V120" s="351">
        <v>0</v>
      </c>
      <c r="W120" s="351">
        <v>0</v>
      </c>
      <c r="X120" s="369">
        <f t="shared" ref="X120:X130" si="26">SUM(E120:W120)</f>
        <v>0</v>
      </c>
      <c r="Y120" s="366">
        <f t="shared" si="15"/>
        <v>0</v>
      </c>
      <c r="Z120" s="370"/>
      <c r="AA120" s="370">
        <f t="shared" si="25"/>
        <v>0</v>
      </c>
      <c r="AB120" s="368"/>
    </row>
    <row r="121" spans="1:28" ht="14.25">
      <c r="A121" s="361">
        <v>118</v>
      </c>
      <c r="B121" s="373" t="s">
        <v>138</v>
      </c>
      <c r="C121" s="373" t="s">
        <v>210</v>
      </c>
      <c r="D121" s="373" t="s">
        <v>146</v>
      </c>
      <c r="E121" s="351">
        <v>0</v>
      </c>
      <c r="F121" s="351">
        <v>0</v>
      </c>
      <c r="G121" s="351">
        <v>0</v>
      </c>
      <c r="H121" s="351">
        <v>0</v>
      </c>
      <c r="I121" s="351">
        <v>0</v>
      </c>
      <c r="J121" s="351">
        <v>0</v>
      </c>
      <c r="K121" s="351">
        <v>0</v>
      </c>
      <c r="L121" s="351">
        <v>0</v>
      </c>
      <c r="M121" s="351">
        <v>0</v>
      </c>
      <c r="N121" s="351">
        <v>0</v>
      </c>
      <c r="O121" s="351">
        <v>0</v>
      </c>
      <c r="P121" s="351">
        <v>0</v>
      </c>
      <c r="Q121" s="351">
        <v>0</v>
      </c>
      <c r="R121" s="351">
        <v>0</v>
      </c>
      <c r="S121" s="351">
        <v>0</v>
      </c>
      <c r="T121" s="351">
        <v>0</v>
      </c>
      <c r="U121" s="351">
        <v>0</v>
      </c>
      <c r="V121" s="351">
        <v>0</v>
      </c>
      <c r="W121" s="351">
        <v>0</v>
      </c>
      <c r="X121" s="369">
        <f t="shared" si="26"/>
        <v>0</v>
      </c>
      <c r="Y121" s="366">
        <f t="shared" si="15"/>
        <v>0</v>
      </c>
      <c r="Z121" s="370"/>
      <c r="AA121" s="370">
        <f t="shared" si="25"/>
        <v>0</v>
      </c>
      <c r="AB121" s="368"/>
    </row>
    <row r="122" spans="1:28" ht="14.25">
      <c r="A122" s="361">
        <v>119</v>
      </c>
      <c r="B122" s="373" t="s">
        <v>64</v>
      </c>
      <c r="C122" s="373" t="s">
        <v>211</v>
      </c>
      <c r="D122" s="373" t="s">
        <v>89</v>
      </c>
      <c r="E122" s="351">
        <v>0</v>
      </c>
      <c r="F122" s="351">
        <v>0</v>
      </c>
      <c r="G122" s="351">
        <v>0</v>
      </c>
      <c r="H122" s="351">
        <v>0</v>
      </c>
      <c r="I122" s="351">
        <v>0</v>
      </c>
      <c r="J122" s="351">
        <v>0</v>
      </c>
      <c r="K122" s="351">
        <v>0</v>
      </c>
      <c r="L122" s="351">
        <v>0</v>
      </c>
      <c r="M122" s="351">
        <v>0</v>
      </c>
      <c r="N122" s="351">
        <v>0</v>
      </c>
      <c r="O122" s="351">
        <v>0</v>
      </c>
      <c r="P122" s="351">
        <v>0</v>
      </c>
      <c r="Q122" s="351">
        <v>0</v>
      </c>
      <c r="R122" s="351">
        <v>0</v>
      </c>
      <c r="S122" s="351">
        <v>0</v>
      </c>
      <c r="T122" s="351">
        <v>0</v>
      </c>
      <c r="U122" s="351">
        <v>0</v>
      </c>
      <c r="V122" s="351">
        <v>0</v>
      </c>
      <c r="W122" s="351">
        <v>0</v>
      </c>
      <c r="X122" s="369">
        <f t="shared" si="26"/>
        <v>0</v>
      </c>
      <c r="Y122" s="366">
        <f t="shared" si="15"/>
        <v>0</v>
      </c>
      <c r="Z122" s="370"/>
      <c r="AA122" s="370">
        <f t="shared" si="25"/>
        <v>0</v>
      </c>
      <c r="AB122" s="368"/>
    </row>
    <row r="123" spans="1:28" ht="14.25">
      <c r="A123" s="361">
        <v>120</v>
      </c>
      <c r="B123" s="373" t="s">
        <v>212</v>
      </c>
      <c r="C123" s="373" t="s">
        <v>213</v>
      </c>
      <c r="D123" s="373" t="s">
        <v>214</v>
      </c>
      <c r="E123" s="351">
        <v>0</v>
      </c>
      <c r="F123" s="351">
        <v>0</v>
      </c>
      <c r="G123" s="351">
        <v>0</v>
      </c>
      <c r="H123" s="351">
        <v>0</v>
      </c>
      <c r="I123" s="351">
        <v>0</v>
      </c>
      <c r="J123" s="351">
        <v>0</v>
      </c>
      <c r="K123" s="351">
        <v>0</v>
      </c>
      <c r="L123" s="351">
        <v>0</v>
      </c>
      <c r="M123" s="351">
        <v>0</v>
      </c>
      <c r="N123" s="351">
        <v>0</v>
      </c>
      <c r="O123" s="351">
        <v>0</v>
      </c>
      <c r="P123" s="351">
        <v>0</v>
      </c>
      <c r="Q123" s="351">
        <v>0</v>
      </c>
      <c r="R123" s="351">
        <v>0</v>
      </c>
      <c r="S123" s="351">
        <v>0</v>
      </c>
      <c r="T123" s="351">
        <v>0</v>
      </c>
      <c r="U123" s="351">
        <v>0</v>
      </c>
      <c r="V123" s="351">
        <v>0</v>
      </c>
      <c r="W123" s="351">
        <v>0</v>
      </c>
      <c r="X123" s="369">
        <f t="shared" si="26"/>
        <v>0</v>
      </c>
      <c r="Y123" s="366">
        <f t="shared" si="15"/>
        <v>0</v>
      </c>
      <c r="Z123" s="370"/>
      <c r="AA123" s="370">
        <f t="shared" si="25"/>
        <v>0</v>
      </c>
      <c r="AB123" s="368"/>
    </row>
    <row r="124" spans="1:28" ht="14.25">
      <c r="A124" s="361">
        <v>121</v>
      </c>
      <c r="B124" s="373" t="s">
        <v>110</v>
      </c>
      <c r="C124" s="373" t="s">
        <v>111</v>
      </c>
      <c r="D124" s="373" t="s">
        <v>38</v>
      </c>
      <c r="E124" s="351">
        <v>0</v>
      </c>
      <c r="F124" s="351">
        <v>0</v>
      </c>
      <c r="G124" s="351">
        <v>0</v>
      </c>
      <c r="H124" s="351">
        <v>0</v>
      </c>
      <c r="I124" s="351">
        <v>0</v>
      </c>
      <c r="J124" s="351">
        <v>0</v>
      </c>
      <c r="K124" s="351">
        <v>0</v>
      </c>
      <c r="L124" s="351">
        <v>0</v>
      </c>
      <c r="M124" s="351">
        <v>0</v>
      </c>
      <c r="N124" s="351">
        <v>0</v>
      </c>
      <c r="O124" s="351">
        <v>0</v>
      </c>
      <c r="P124" s="351">
        <v>0</v>
      </c>
      <c r="Q124" s="351">
        <v>0</v>
      </c>
      <c r="R124" s="351">
        <v>0</v>
      </c>
      <c r="S124" s="351">
        <v>0</v>
      </c>
      <c r="T124" s="351">
        <v>0</v>
      </c>
      <c r="U124" s="351">
        <v>0</v>
      </c>
      <c r="V124" s="351">
        <v>0</v>
      </c>
      <c r="W124" s="351">
        <v>0</v>
      </c>
      <c r="X124" s="369">
        <f t="shared" si="26"/>
        <v>0</v>
      </c>
      <c r="Y124" s="366">
        <f t="shared" si="15"/>
        <v>0</v>
      </c>
      <c r="Z124" s="370"/>
      <c r="AA124" s="370">
        <f t="shared" ref="AA124:AA136" si="27">Y124+Z124</f>
        <v>0</v>
      </c>
      <c r="AB124" s="368"/>
    </row>
    <row r="125" spans="1:28" ht="14.25">
      <c r="A125" s="361">
        <v>122</v>
      </c>
      <c r="B125" s="373" t="s">
        <v>215</v>
      </c>
      <c r="C125" s="373" t="s">
        <v>216</v>
      </c>
      <c r="D125" s="373" t="s">
        <v>18</v>
      </c>
      <c r="E125" s="351">
        <v>0</v>
      </c>
      <c r="F125" s="351">
        <v>0</v>
      </c>
      <c r="G125" s="351">
        <v>0</v>
      </c>
      <c r="H125" s="351">
        <v>0</v>
      </c>
      <c r="I125" s="351">
        <v>0</v>
      </c>
      <c r="J125" s="351">
        <v>0</v>
      </c>
      <c r="K125" s="351">
        <v>0</v>
      </c>
      <c r="L125" s="351">
        <v>0</v>
      </c>
      <c r="M125" s="351">
        <v>0</v>
      </c>
      <c r="N125" s="351">
        <v>0</v>
      </c>
      <c r="O125" s="351">
        <v>0</v>
      </c>
      <c r="P125" s="351">
        <v>0</v>
      </c>
      <c r="Q125" s="351">
        <v>0</v>
      </c>
      <c r="R125" s="351">
        <v>0</v>
      </c>
      <c r="S125" s="351">
        <v>0</v>
      </c>
      <c r="T125" s="351">
        <v>0</v>
      </c>
      <c r="U125" s="351">
        <v>0</v>
      </c>
      <c r="V125" s="351">
        <v>0</v>
      </c>
      <c r="W125" s="351">
        <v>0</v>
      </c>
      <c r="X125" s="369">
        <f t="shared" si="26"/>
        <v>0</v>
      </c>
      <c r="Y125" s="366">
        <f t="shared" si="15"/>
        <v>0</v>
      </c>
      <c r="Z125" s="370"/>
      <c r="AA125" s="370">
        <f t="shared" si="27"/>
        <v>0</v>
      </c>
      <c r="AB125" s="368"/>
    </row>
    <row r="126" spans="1:28" ht="13.5">
      <c r="A126" s="361">
        <v>123</v>
      </c>
      <c r="B126" s="375" t="s">
        <v>136</v>
      </c>
      <c r="C126" s="375" t="s">
        <v>207</v>
      </c>
      <c r="D126" s="375" t="s">
        <v>115</v>
      </c>
      <c r="E126" s="351">
        <v>0</v>
      </c>
      <c r="F126" s="351">
        <v>0</v>
      </c>
      <c r="G126" s="351">
        <v>0</v>
      </c>
      <c r="H126" s="351">
        <v>0</v>
      </c>
      <c r="I126" s="351">
        <v>0</v>
      </c>
      <c r="J126" s="351">
        <v>0</v>
      </c>
      <c r="K126" s="351">
        <v>0</v>
      </c>
      <c r="L126" s="351">
        <v>0</v>
      </c>
      <c r="M126" s="351">
        <v>0</v>
      </c>
      <c r="N126" s="351">
        <v>0</v>
      </c>
      <c r="O126" s="351">
        <v>0</v>
      </c>
      <c r="P126" s="351">
        <v>0</v>
      </c>
      <c r="Q126" s="351">
        <v>0</v>
      </c>
      <c r="R126" s="351">
        <v>0</v>
      </c>
      <c r="S126" s="351">
        <v>0</v>
      </c>
      <c r="T126" s="351">
        <v>0</v>
      </c>
      <c r="U126" s="351">
        <v>0</v>
      </c>
      <c r="V126" s="351">
        <v>0</v>
      </c>
      <c r="W126" s="351">
        <v>0</v>
      </c>
      <c r="X126" s="374">
        <f t="shared" si="26"/>
        <v>0</v>
      </c>
      <c r="Y126" s="366">
        <f t="shared" si="15"/>
        <v>0</v>
      </c>
      <c r="Z126" s="370"/>
      <c r="AA126" s="370">
        <f t="shared" si="27"/>
        <v>0</v>
      </c>
      <c r="AB126" s="368"/>
    </row>
    <row r="127" spans="1:28" ht="13.5">
      <c r="A127" s="361">
        <v>124</v>
      </c>
      <c r="B127" s="375" t="s">
        <v>217</v>
      </c>
      <c r="C127" s="375" t="s">
        <v>218</v>
      </c>
      <c r="D127" s="375" t="s">
        <v>18</v>
      </c>
      <c r="E127" s="351">
        <v>0</v>
      </c>
      <c r="F127" s="351">
        <v>0</v>
      </c>
      <c r="G127" s="351">
        <v>0</v>
      </c>
      <c r="H127" s="351">
        <v>0</v>
      </c>
      <c r="I127" s="351">
        <v>0</v>
      </c>
      <c r="J127" s="351">
        <v>0</v>
      </c>
      <c r="K127" s="351">
        <v>0</v>
      </c>
      <c r="L127" s="351">
        <v>0</v>
      </c>
      <c r="M127" s="351">
        <v>0</v>
      </c>
      <c r="N127" s="351">
        <v>0</v>
      </c>
      <c r="O127" s="351">
        <v>0</v>
      </c>
      <c r="P127" s="351">
        <v>0</v>
      </c>
      <c r="Q127" s="351">
        <v>0</v>
      </c>
      <c r="R127" s="351">
        <v>0</v>
      </c>
      <c r="S127" s="351">
        <v>0</v>
      </c>
      <c r="T127" s="351">
        <v>0</v>
      </c>
      <c r="U127" s="351">
        <v>0</v>
      </c>
      <c r="V127" s="351">
        <v>0</v>
      </c>
      <c r="W127" s="351">
        <v>0</v>
      </c>
      <c r="X127" s="369">
        <f t="shared" si="26"/>
        <v>0</v>
      </c>
      <c r="Y127" s="366">
        <f t="shared" si="15"/>
        <v>0</v>
      </c>
      <c r="Z127" s="370"/>
      <c r="AA127" s="370">
        <f t="shared" si="27"/>
        <v>0</v>
      </c>
      <c r="AB127" s="368"/>
    </row>
    <row r="128" spans="1:28" ht="13.5">
      <c r="A128" s="361">
        <v>125</v>
      </c>
      <c r="B128" s="375" t="s">
        <v>144</v>
      </c>
      <c r="C128" s="375" t="s">
        <v>14</v>
      </c>
      <c r="D128" s="375" t="s">
        <v>89</v>
      </c>
      <c r="E128" s="351">
        <v>0</v>
      </c>
      <c r="F128" s="351">
        <v>0</v>
      </c>
      <c r="G128" s="351">
        <v>0</v>
      </c>
      <c r="H128" s="351">
        <v>0</v>
      </c>
      <c r="I128" s="351">
        <v>0</v>
      </c>
      <c r="J128" s="351">
        <v>0</v>
      </c>
      <c r="K128" s="351">
        <v>0</v>
      </c>
      <c r="L128" s="351">
        <v>0</v>
      </c>
      <c r="M128" s="351">
        <v>0</v>
      </c>
      <c r="N128" s="351">
        <v>0</v>
      </c>
      <c r="O128" s="351">
        <v>0</v>
      </c>
      <c r="P128" s="351">
        <v>0</v>
      </c>
      <c r="Q128" s="351">
        <v>0</v>
      </c>
      <c r="R128" s="351">
        <v>0</v>
      </c>
      <c r="S128" s="351">
        <v>0</v>
      </c>
      <c r="T128" s="351">
        <v>0</v>
      </c>
      <c r="U128" s="351">
        <v>0</v>
      </c>
      <c r="V128" s="351">
        <v>0</v>
      </c>
      <c r="W128" s="351">
        <v>0</v>
      </c>
      <c r="X128" s="369">
        <f t="shared" si="26"/>
        <v>0</v>
      </c>
      <c r="Y128" s="366">
        <f t="shared" si="15"/>
        <v>0</v>
      </c>
      <c r="Z128" s="370"/>
      <c r="AA128" s="370">
        <f t="shared" si="27"/>
        <v>0</v>
      </c>
      <c r="AB128" s="368"/>
    </row>
    <row r="129" spans="1:28">
      <c r="A129" s="361">
        <v>126</v>
      </c>
      <c r="B129" s="375" t="s">
        <v>219</v>
      </c>
      <c r="C129" s="375" t="s">
        <v>220</v>
      </c>
      <c r="D129" s="375" t="s">
        <v>128</v>
      </c>
      <c r="E129" s="376">
        <v>0</v>
      </c>
      <c r="F129" s="376">
        <v>0</v>
      </c>
      <c r="G129" s="376">
        <v>0</v>
      </c>
      <c r="H129" s="376">
        <v>0</v>
      </c>
      <c r="I129" s="376">
        <v>0</v>
      </c>
      <c r="J129" s="376">
        <v>0</v>
      </c>
      <c r="K129" s="376">
        <v>0</v>
      </c>
      <c r="L129" s="376">
        <v>0</v>
      </c>
      <c r="M129" s="376">
        <v>0</v>
      </c>
      <c r="N129" s="376">
        <v>0</v>
      </c>
      <c r="O129" s="376">
        <v>0</v>
      </c>
      <c r="P129" s="376">
        <v>0</v>
      </c>
      <c r="Q129" s="376">
        <v>0</v>
      </c>
      <c r="R129" s="376">
        <v>0</v>
      </c>
      <c r="S129" s="376">
        <v>0</v>
      </c>
      <c r="T129" s="376">
        <v>0</v>
      </c>
      <c r="U129" s="376">
        <v>0</v>
      </c>
      <c r="V129" s="376">
        <v>0</v>
      </c>
      <c r="W129" s="376">
        <v>0</v>
      </c>
      <c r="X129" s="377">
        <f t="shared" si="26"/>
        <v>0</v>
      </c>
      <c r="Y129" s="378">
        <f t="shared" si="15"/>
        <v>0</v>
      </c>
      <c r="Z129" s="379"/>
      <c r="AA129" s="379">
        <f t="shared" si="27"/>
        <v>0</v>
      </c>
      <c r="AB129" s="380"/>
    </row>
    <row r="130" spans="1:28">
      <c r="A130" s="361">
        <v>127</v>
      </c>
      <c r="B130" s="375" t="s">
        <v>221</v>
      </c>
      <c r="C130" s="375" t="s">
        <v>175</v>
      </c>
      <c r="D130" s="375" t="s">
        <v>176</v>
      </c>
      <c r="E130" s="376">
        <v>0</v>
      </c>
      <c r="F130" s="376">
        <v>0</v>
      </c>
      <c r="G130" s="376">
        <v>0</v>
      </c>
      <c r="H130" s="376">
        <v>0</v>
      </c>
      <c r="I130" s="376">
        <v>0</v>
      </c>
      <c r="J130" s="376">
        <v>0</v>
      </c>
      <c r="K130" s="376">
        <v>0</v>
      </c>
      <c r="L130" s="376">
        <v>0</v>
      </c>
      <c r="M130" s="376">
        <v>0</v>
      </c>
      <c r="N130" s="376">
        <v>0</v>
      </c>
      <c r="O130" s="376">
        <v>0</v>
      </c>
      <c r="P130" s="376">
        <v>0</v>
      </c>
      <c r="Q130" s="376">
        <v>0</v>
      </c>
      <c r="R130" s="376">
        <v>0</v>
      </c>
      <c r="S130" s="376">
        <v>0</v>
      </c>
      <c r="T130" s="376">
        <v>0</v>
      </c>
      <c r="U130" s="376">
        <v>0</v>
      </c>
      <c r="V130" s="376">
        <v>0</v>
      </c>
      <c r="W130" s="376">
        <v>0</v>
      </c>
      <c r="X130" s="377">
        <f t="shared" si="26"/>
        <v>0</v>
      </c>
      <c r="Y130" s="378">
        <f t="shared" si="15"/>
        <v>0</v>
      </c>
      <c r="Z130" s="379"/>
      <c r="AA130" s="379">
        <f t="shared" si="27"/>
        <v>0</v>
      </c>
      <c r="AB130" s="380"/>
    </row>
    <row r="131" spans="1:28">
      <c r="A131" s="361">
        <v>128</v>
      </c>
      <c r="B131" s="375" t="s">
        <v>28</v>
      </c>
      <c r="C131" s="375" t="s">
        <v>29</v>
      </c>
      <c r="D131" s="375" t="s">
        <v>30</v>
      </c>
      <c r="E131" s="376">
        <v>0</v>
      </c>
      <c r="F131" s="376">
        <v>0</v>
      </c>
      <c r="G131" s="376">
        <v>0</v>
      </c>
      <c r="H131" s="376">
        <v>0</v>
      </c>
      <c r="I131" s="376">
        <v>0</v>
      </c>
      <c r="J131" s="376">
        <v>0</v>
      </c>
      <c r="K131" s="376">
        <v>0</v>
      </c>
      <c r="L131" s="376">
        <v>0</v>
      </c>
      <c r="M131" s="376">
        <v>0</v>
      </c>
      <c r="N131" s="376">
        <v>0</v>
      </c>
      <c r="O131" s="376">
        <v>0</v>
      </c>
      <c r="P131" s="376">
        <v>0</v>
      </c>
      <c r="Q131" s="376">
        <v>0</v>
      </c>
      <c r="R131" s="376">
        <v>0</v>
      </c>
      <c r="S131" s="376">
        <v>0</v>
      </c>
      <c r="T131" s="376">
        <v>0</v>
      </c>
      <c r="U131" s="376">
        <v>0</v>
      </c>
      <c r="V131" s="376">
        <v>0</v>
      </c>
      <c r="W131" s="376">
        <v>0</v>
      </c>
      <c r="X131" s="377">
        <v>0</v>
      </c>
      <c r="Y131" s="378">
        <f t="shared" si="15"/>
        <v>0</v>
      </c>
      <c r="Z131" s="379"/>
      <c r="AA131" s="379">
        <f t="shared" si="27"/>
        <v>0</v>
      </c>
      <c r="AB131" s="380"/>
    </row>
    <row r="132" spans="1:28">
      <c r="A132" s="361">
        <v>129</v>
      </c>
      <c r="B132" s="375" t="s">
        <v>222</v>
      </c>
      <c r="C132" s="375" t="s">
        <v>223</v>
      </c>
      <c r="D132" s="375" t="s">
        <v>224</v>
      </c>
      <c r="E132" s="376">
        <v>0</v>
      </c>
      <c r="F132" s="376">
        <v>0</v>
      </c>
      <c r="G132" s="376">
        <v>0</v>
      </c>
      <c r="H132" s="376">
        <v>0</v>
      </c>
      <c r="I132" s="376">
        <v>0</v>
      </c>
      <c r="J132" s="376">
        <v>0</v>
      </c>
      <c r="K132" s="376">
        <v>0</v>
      </c>
      <c r="L132" s="376">
        <v>0</v>
      </c>
      <c r="M132" s="376">
        <v>0</v>
      </c>
      <c r="N132" s="376">
        <v>0</v>
      </c>
      <c r="O132" s="376">
        <v>0</v>
      </c>
      <c r="P132" s="376">
        <v>0</v>
      </c>
      <c r="Q132" s="376">
        <v>0</v>
      </c>
      <c r="R132" s="376">
        <v>0</v>
      </c>
      <c r="S132" s="376">
        <v>0</v>
      </c>
      <c r="T132" s="376">
        <v>0</v>
      </c>
      <c r="U132" s="376">
        <v>0</v>
      </c>
      <c r="V132" s="376">
        <v>0</v>
      </c>
      <c r="W132" s="376">
        <v>0</v>
      </c>
      <c r="X132" s="377">
        <f t="shared" ref="X132:X137" si="28">SUM(E132:W132)</f>
        <v>0</v>
      </c>
      <c r="Y132" s="378">
        <f t="shared" si="15"/>
        <v>0</v>
      </c>
      <c r="Z132" s="379"/>
      <c r="AA132" s="379">
        <f t="shared" si="27"/>
        <v>0</v>
      </c>
      <c r="AB132" s="380"/>
    </row>
    <row r="133" spans="1:28">
      <c r="A133" s="361">
        <v>130</v>
      </c>
      <c r="B133" s="375" t="s">
        <v>215</v>
      </c>
      <c r="C133" s="375" t="s">
        <v>11</v>
      </c>
      <c r="D133" s="375" t="s">
        <v>18</v>
      </c>
      <c r="E133" s="376">
        <v>0</v>
      </c>
      <c r="F133" s="376">
        <v>0</v>
      </c>
      <c r="G133" s="376">
        <v>0</v>
      </c>
      <c r="H133" s="376">
        <v>0</v>
      </c>
      <c r="I133" s="376">
        <v>0</v>
      </c>
      <c r="J133" s="376">
        <v>0</v>
      </c>
      <c r="K133" s="376">
        <v>0</v>
      </c>
      <c r="L133" s="376">
        <v>0</v>
      </c>
      <c r="M133" s="376">
        <v>0</v>
      </c>
      <c r="N133" s="376">
        <v>0</v>
      </c>
      <c r="O133" s="376">
        <v>0</v>
      </c>
      <c r="P133" s="376">
        <v>0</v>
      </c>
      <c r="Q133" s="376">
        <v>0</v>
      </c>
      <c r="R133" s="376">
        <v>0</v>
      </c>
      <c r="S133" s="376">
        <v>0</v>
      </c>
      <c r="T133" s="376">
        <v>0</v>
      </c>
      <c r="U133" s="376">
        <v>0</v>
      </c>
      <c r="V133" s="376">
        <v>0</v>
      </c>
      <c r="W133" s="376">
        <v>0</v>
      </c>
      <c r="X133" s="377">
        <f t="shared" si="28"/>
        <v>0</v>
      </c>
      <c r="Y133" s="378">
        <f t="shared" si="15"/>
        <v>0</v>
      </c>
      <c r="Z133" s="379"/>
      <c r="AA133" s="379">
        <f t="shared" si="27"/>
        <v>0</v>
      </c>
      <c r="AB133" s="381"/>
    </row>
    <row r="134" spans="1:28">
      <c r="A134" s="361">
        <v>131</v>
      </c>
      <c r="B134" s="375" t="s">
        <v>225</v>
      </c>
      <c r="C134" s="375" t="s">
        <v>226</v>
      </c>
      <c r="D134" s="375" t="s">
        <v>176</v>
      </c>
      <c r="E134" s="376">
        <v>0</v>
      </c>
      <c r="F134" s="376">
        <v>0</v>
      </c>
      <c r="G134" s="376">
        <v>0</v>
      </c>
      <c r="H134" s="376">
        <v>0</v>
      </c>
      <c r="I134" s="376">
        <v>0</v>
      </c>
      <c r="J134" s="376">
        <v>0</v>
      </c>
      <c r="K134" s="376">
        <v>0</v>
      </c>
      <c r="L134" s="376">
        <v>0</v>
      </c>
      <c r="M134" s="376">
        <v>0</v>
      </c>
      <c r="N134" s="376">
        <v>0</v>
      </c>
      <c r="O134" s="376">
        <v>0</v>
      </c>
      <c r="P134" s="376">
        <v>0</v>
      </c>
      <c r="Q134" s="376">
        <v>0</v>
      </c>
      <c r="R134" s="376">
        <v>0</v>
      </c>
      <c r="S134" s="376">
        <v>0</v>
      </c>
      <c r="T134" s="376">
        <v>0</v>
      </c>
      <c r="U134" s="376">
        <v>0</v>
      </c>
      <c r="V134" s="376">
        <v>0</v>
      </c>
      <c r="W134" s="376">
        <v>0</v>
      </c>
      <c r="X134" s="377">
        <f t="shared" si="28"/>
        <v>0</v>
      </c>
      <c r="Y134" s="378">
        <f t="shared" ref="Y134:Y138" si="29">LARGE(E134:W134,1)+LARGE(E134:W134,2)+LARGE(E134:W134,3)+LARGE(E134:W134,4)+LARGE(E134:W134,5)</f>
        <v>0</v>
      </c>
      <c r="Z134" s="379"/>
      <c r="AA134" s="382">
        <f t="shared" si="27"/>
        <v>0</v>
      </c>
      <c r="AB134" s="380"/>
    </row>
    <row r="135" spans="1:28">
      <c r="A135" s="361">
        <v>132</v>
      </c>
      <c r="B135" s="375" t="s">
        <v>188</v>
      </c>
      <c r="C135" s="375" t="s">
        <v>173</v>
      </c>
      <c r="D135" s="375" t="s">
        <v>42</v>
      </c>
      <c r="E135" s="376">
        <v>0</v>
      </c>
      <c r="F135" s="376">
        <v>0</v>
      </c>
      <c r="G135" s="376">
        <v>0</v>
      </c>
      <c r="H135" s="376">
        <v>0</v>
      </c>
      <c r="I135" s="376">
        <v>0</v>
      </c>
      <c r="J135" s="376">
        <v>0</v>
      </c>
      <c r="K135" s="376">
        <v>0</v>
      </c>
      <c r="L135" s="376">
        <v>0</v>
      </c>
      <c r="M135" s="376">
        <v>0</v>
      </c>
      <c r="N135" s="376">
        <v>0</v>
      </c>
      <c r="O135" s="376">
        <v>0</v>
      </c>
      <c r="P135" s="376">
        <v>0</v>
      </c>
      <c r="Q135" s="376">
        <v>0</v>
      </c>
      <c r="R135" s="376">
        <v>0</v>
      </c>
      <c r="S135" s="376">
        <v>0</v>
      </c>
      <c r="T135" s="376">
        <v>0</v>
      </c>
      <c r="U135" s="376">
        <v>0</v>
      </c>
      <c r="V135" s="376">
        <v>0</v>
      </c>
      <c r="W135" s="376">
        <v>0</v>
      </c>
      <c r="X135" s="377">
        <f t="shared" si="28"/>
        <v>0</v>
      </c>
      <c r="Y135" s="378">
        <f t="shared" si="29"/>
        <v>0</v>
      </c>
      <c r="Z135" s="379"/>
      <c r="AA135" s="382">
        <f t="shared" si="27"/>
        <v>0</v>
      </c>
      <c r="AB135" s="380"/>
    </row>
    <row r="136" spans="1:28">
      <c r="A136" s="361">
        <v>133</v>
      </c>
      <c r="B136" s="383" t="s">
        <v>105</v>
      </c>
      <c r="C136" s="383" t="s">
        <v>227</v>
      </c>
      <c r="D136" s="383" t="s">
        <v>75</v>
      </c>
      <c r="E136" s="376">
        <v>0</v>
      </c>
      <c r="F136" s="376">
        <v>0</v>
      </c>
      <c r="G136" s="376">
        <v>0</v>
      </c>
      <c r="H136" s="376">
        <v>0</v>
      </c>
      <c r="I136" s="376">
        <v>0</v>
      </c>
      <c r="J136" s="376">
        <v>0</v>
      </c>
      <c r="K136" s="376">
        <v>0</v>
      </c>
      <c r="L136" s="376">
        <v>0</v>
      </c>
      <c r="M136" s="376">
        <v>0</v>
      </c>
      <c r="N136" s="376">
        <v>0</v>
      </c>
      <c r="O136" s="376">
        <v>0</v>
      </c>
      <c r="P136" s="376">
        <v>0</v>
      </c>
      <c r="Q136" s="376">
        <v>0</v>
      </c>
      <c r="R136" s="376">
        <v>0</v>
      </c>
      <c r="S136" s="376">
        <v>0</v>
      </c>
      <c r="T136" s="376">
        <v>0</v>
      </c>
      <c r="U136" s="376">
        <v>0</v>
      </c>
      <c r="V136" s="376">
        <v>0</v>
      </c>
      <c r="W136" s="376">
        <v>0</v>
      </c>
      <c r="X136" s="377">
        <f t="shared" si="28"/>
        <v>0</v>
      </c>
      <c r="Y136" s="378">
        <f t="shared" si="29"/>
        <v>0</v>
      </c>
      <c r="Z136" s="379"/>
      <c r="AA136" s="382">
        <f t="shared" si="27"/>
        <v>0</v>
      </c>
      <c r="AB136" s="380"/>
    </row>
    <row r="137" spans="1:28">
      <c r="A137" s="384"/>
      <c r="B137" s="384"/>
      <c r="C137" s="384"/>
      <c r="D137" s="384"/>
      <c r="E137" s="376">
        <v>0</v>
      </c>
      <c r="F137" s="376">
        <v>0</v>
      </c>
      <c r="G137" s="376">
        <v>0</v>
      </c>
      <c r="H137" s="376">
        <v>0</v>
      </c>
      <c r="I137" s="376">
        <v>0</v>
      </c>
      <c r="J137" s="376">
        <v>0</v>
      </c>
      <c r="K137" s="376">
        <v>0</v>
      </c>
      <c r="L137" s="376">
        <v>0</v>
      </c>
      <c r="M137" s="376">
        <v>0</v>
      </c>
      <c r="N137" s="376">
        <v>0</v>
      </c>
      <c r="O137" s="376">
        <v>0</v>
      </c>
      <c r="P137" s="376">
        <v>0</v>
      </c>
      <c r="Q137" s="376">
        <v>0</v>
      </c>
      <c r="R137" s="376">
        <v>0</v>
      </c>
      <c r="S137" s="376">
        <v>0</v>
      </c>
      <c r="T137" s="376">
        <v>0</v>
      </c>
      <c r="U137" s="376">
        <v>0</v>
      </c>
      <c r="V137" s="376">
        <v>0</v>
      </c>
      <c r="W137" s="376">
        <v>0</v>
      </c>
      <c r="X137" s="377">
        <f t="shared" si="28"/>
        <v>0</v>
      </c>
      <c r="Y137" s="378">
        <f t="shared" si="29"/>
        <v>0</v>
      </c>
      <c r="Z137" s="379"/>
      <c r="AA137" s="379">
        <f>Y137+Z137</f>
        <v>0</v>
      </c>
      <c r="AB137" s="380"/>
    </row>
    <row r="138" spans="1:28">
      <c r="A138" s="384"/>
      <c r="B138" s="384"/>
      <c r="C138" s="384"/>
      <c r="D138" s="384"/>
      <c r="E138" s="376">
        <v>0</v>
      </c>
      <c r="F138" s="376">
        <v>0</v>
      </c>
      <c r="G138" s="376">
        <v>0</v>
      </c>
      <c r="H138" s="376">
        <v>0</v>
      </c>
      <c r="I138" s="376">
        <v>0</v>
      </c>
      <c r="J138" s="376">
        <v>0</v>
      </c>
      <c r="K138" s="376">
        <v>0</v>
      </c>
      <c r="L138" s="376">
        <v>0</v>
      </c>
      <c r="M138" s="376">
        <v>0</v>
      </c>
      <c r="N138" s="376">
        <v>0</v>
      </c>
      <c r="O138" s="376">
        <v>0</v>
      </c>
      <c r="P138" s="376">
        <v>0</v>
      </c>
      <c r="Q138" s="376">
        <v>0</v>
      </c>
      <c r="R138" s="376">
        <v>0</v>
      </c>
      <c r="S138" s="376">
        <v>0</v>
      </c>
      <c r="T138" s="376">
        <v>0</v>
      </c>
      <c r="U138" s="376">
        <v>0</v>
      </c>
      <c r="V138" s="376">
        <v>0</v>
      </c>
      <c r="W138" s="376">
        <v>0</v>
      </c>
      <c r="X138" s="377">
        <f>SUM(E138:W138)</f>
        <v>0</v>
      </c>
      <c r="Y138" s="378">
        <f t="shared" si="29"/>
        <v>0</v>
      </c>
      <c r="Z138" s="379"/>
      <c r="AA138" s="379">
        <f>Y138+Z138</f>
        <v>0</v>
      </c>
      <c r="AB138" s="380"/>
    </row>
  </sheetData>
  <sheetProtection selectLockedCells="1" selectUnlockedCells="1"/>
  <sortState ref="B4:AA58">
    <sortCondition descending="1" ref="AA4:AA58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13" sqref="T13"/>
    </sheetView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13" workbookViewId="0">
      <selection activeCell="P26" sqref="P26"/>
    </sheetView>
  </sheetViews>
  <sheetFormatPr defaultRowHeight="12.75"/>
  <cols>
    <col min="3" max="3" width="17.5703125" customWidth="1"/>
    <col min="8" max="8" width="10" customWidth="1"/>
    <col min="9" max="9" width="9.5703125" customWidth="1"/>
    <col min="10" max="10" width="9.7109375" customWidth="1"/>
  </cols>
  <sheetData>
    <row r="1" spans="1:15" ht="11.25" customHeight="1">
      <c r="A1" s="660" t="s">
        <v>0</v>
      </c>
      <c r="B1" s="661" t="s">
        <v>751</v>
      </c>
      <c r="C1" s="662"/>
      <c r="D1" s="662"/>
      <c r="E1" s="663"/>
      <c r="F1" s="663"/>
      <c r="G1" s="663"/>
      <c r="H1" s="663"/>
      <c r="I1" s="663"/>
      <c r="J1" s="663"/>
      <c r="K1" s="663"/>
      <c r="L1" s="663"/>
      <c r="M1" s="664"/>
      <c r="N1" s="225"/>
    </row>
    <row r="2" spans="1:15" ht="6.75" customHeight="1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2"/>
      <c r="N2" s="225"/>
    </row>
    <row r="3" spans="1:15" ht="26.25" customHeight="1" thickBot="1">
      <c r="A3" s="659" t="s">
        <v>842</v>
      </c>
      <c r="B3" s="133"/>
      <c r="C3" s="133"/>
      <c r="D3" s="133"/>
      <c r="E3" s="133"/>
      <c r="F3" s="133"/>
      <c r="G3" s="134"/>
      <c r="H3" s="134"/>
      <c r="I3" s="134"/>
      <c r="J3" s="134"/>
      <c r="K3" s="134"/>
      <c r="L3" s="134"/>
      <c r="M3" s="135"/>
      <c r="N3" s="225"/>
    </row>
    <row r="4" spans="1:15">
      <c r="A4" s="226"/>
      <c r="B4" s="226"/>
      <c r="C4" s="226"/>
      <c r="D4" s="227"/>
      <c r="E4" s="226"/>
      <c r="F4" s="227"/>
      <c r="G4" s="226"/>
      <c r="H4" s="226"/>
      <c r="I4" s="226"/>
      <c r="J4" s="226"/>
      <c r="K4" s="226"/>
      <c r="L4" s="226"/>
      <c r="M4" s="226"/>
    </row>
    <row r="5" spans="1:15" ht="23.25">
      <c r="A5" s="228">
        <v>1</v>
      </c>
      <c r="B5" s="229" t="s">
        <v>598</v>
      </c>
      <c r="C5" s="229"/>
      <c r="D5" s="229" t="s">
        <v>601</v>
      </c>
      <c r="E5" s="211"/>
      <c r="F5" s="211"/>
      <c r="G5" s="211"/>
      <c r="H5" s="228">
        <v>300</v>
      </c>
      <c r="I5" s="229"/>
      <c r="J5" s="229">
        <v>2000</v>
      </c>
      <c r="K5" s="229"/>
      <c r="L5" s="229" t="s">
        <v>602</v>
      </c>
      <c r="M5" s="229"/>
      <c r="N5" s="137"/>
      <c r="O5" s="137"/>
    </row>
    <row r="6" spans="1:15">
      <c r="A6" s="211"/>
      <c r="B6" s="211" t="s">
        <v>840</v>
      </c>
      <c r="C6" s="211"/>
      <c r="D6" s="211"/>
      <c r="E6" s="211"/>
      <c r="F6" s="211"/>
      <c r="G6" s="211"/>
      <c r="H6" s="230"/>
      <c r="I6" s="211"/>
      <c r="J6" s="211"/>
      <c r="K6" s="211"/>
      <c r="L6" s="211"/>
      <c r="M6" s="211"/>
    </row>
    <row r="7" spans="1:15" ht="23.25">
      <c r="A7" s="228">
        <v>1</v>
      </c>
      <c r="B7" s="229" t="s">
        <v>603</v>
      </c>
      <c r="C7" s="229"/>
      <c r="D7" s="229" t="s">
        <v>601</v>
      </c>
      <c r="E7" s="211"/>
      <c r="F7" s="211"/>
      <c r="G7" s="211"/>
      <c r="H7" s="228">
        <v>300</v>
      </c>
      <c r="I7" s="229"/>
      <c r="J7" s="229">
        <v>2010</v>
      </c>
      <c r="K7" s="229"/>
      <c r="L7" s="229" t="s">
        <v>602</v>
      </c>
      <c r="M7" s="229"/>
      <c r="N7" s="137"/>
    </row>
    <row r="8" spans="1:15">
      <c r="A8" s="211"/>
      <c r="B8" s="211" t="s">
        <v>841</v>
      </c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</row>
    <row r="9" spans="1:15" ht="23.25">
      <c r="A9" s="228">
        <v>1</v>
      </c>
      <c r="B9" s="229" t="s">
        <v>123</v>
      </c>
      <c r="C9" s="229" t="s">
        <v>122</v>
      </c>
      <c r="D9" s="229" t="s">
        <v>604</v>
      </c>
      <c r="E9" s="229"/>
      <c r="F9" s="229"/>
      <c r="G9" s="229"/>
      <c r="H9" s="228">
        <v>300</v>
      </c>
      <c r="I9" s="229"/>
      <c r="J9" s="229">
        <v>2015</v>
      </c>
      <c r="K9" s="229"/>
      <c r="L9" s="229" t="s">
        <v>602</v>
      </c>
      <c r="M9" s="211"/>
    </row>
    <row r="10" spans="1:15">
      <c r="A10" s="211"/>
      <c r="B10" s="211" t="s">
        <v>839</v>
      </c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</row>
    <row r="11" spans="1:15" ht="23.25">
      <c r="A11" s="228">
        <v>1</v>
      </c>
      <c r="B11" s="229" t="s">
        <v>837</v>
      </c>
      <c r="C11" s="229"/>
      <c r="D11" s="229" t="s">
        <v>836</v>
      </c>
      <c r="E11" s="229"/>
      <c r="F11" s="229"/>
      <c r="G11" s="229"/>
      <c r="H11" s="228">
        <v>300</v>
      </c>
      <c r="I11" s="229"/>
      <c r="J11" s="229">
        <v>2022</v>
      </c>
      <c r="K11" s="229"/>
      <c r="L11" s="229" t="s">
        <v>602</v>
      </c>
      <c r="M11" s="211"/>
    </row>
    <row r="12" spans="1:15">
      <c r="A12" s="211"/>
      <c r="B12" s="211" t="s">
        <v>838</v>
      </c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1"/>
    </row>
    <row r="13" spans="1:15" ht="23.25">
      <c r="A13" s="229"/>
      <c r="B13" s="229"/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11"/>
    </row>
    <row r="14" spans="1:15">
      <c r="A14" s="211"/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</row>
    <row r="15" spans="1:15">
      <c r="A15" s="211"/>
      <c r="B15" s="211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15">
      <c r="A16" s="211"/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1:14">
      <c r="A17" s="211"/>
      <c r="B17" s="211"/>
      <c r="C17" s="211"/>
      <c r="D17" s="211"/>
      <c r="E17" s="211"/>
      <c r="F17" s="211"/>
      <c r="G17" s="211"/>
      <c r="H17" s="211"/>
      <c r="I17" s="211"/>
      <c r="J17" s="211"/>
      <c r="K17" s="231"/>
      <c r="L17" s="211"/>
      <c r="M17" s="211"/>
    </row>
    <row r="18" spans="1:14">
      <c r="A18" s="211"/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</row>
    <row r="20" spans="1:14">
      <c r="B20" s="220" t="s">
        <v>605</v>
      </c>
      <c r="C20" s="220" t="s">
        <v>606</v>
      </c>
      <c r="D20" s="220" t="s">
        <v>607</v>
      </c>
      <c r="E20" s="214"/>
      <c r="F20" s="221" t="s">
        <v>608</v>
      </c>
      <c r="G20" s="215"/>
      <c r="H20" s="222" t="s">
        <v>609</v>
      </c>
      <c r="I20" s="222" t="s">
        <v>610</v>
      </c>
      <c r="J20" s="222" t="s">
        <v>611</v>
      </c>
      <c r="K20" s="222"/>
      <c r="L20" s="223" t="s">
        <v>612</v>
      </c>
      <c r="M20" s="224"/>
    </row>
    <row r="21" spans="1:14">
      <c r="B21" s="216"/>
      <c r="C21" s="216"/>
      <c r="D21" s="216"/>
      <c r="E21" s="216"/>
      <c r="F21" s="216"/>
      <c r="G21" s="216"/>
      <c r="H21" s="217"/>
      <c r="I21" s="217"/>
      <c r="J21" s="217"/>
      <c r="K21" s="217"/>
      <c r="L21" s="218"/>
      <c r="M21" s="219"/>
    </row>
    <row r="22" spans="1:14">
      <c r="A22" s="139"/>
      <c r="B22" s="140">
        <v>2013</v>
      </c>
      <c r="C22" s="141" t="s">
        <v>613</v>
      </c>
      <c r="D22" s="140" t="s">
        <v>614</v>
      </c>
      <c r="E22" s="139"/>
      <c r="F22" s="139"/>
      <c r="H22" s="142"/>
      <c r="I22" s="142"/>
      <c r="J22" s="142"/>
      <c r="K22" s="142"/>
      <c r="L22" s="142"/>
      <c r="M22" s="142"/>
    </row>
    <row r="23" spans="1:14" ht="23.25">
      <c r="A23" s="136">
        <v>1</v>
      </c>
      <c r="B23" s="137" t="s">
        <v>603</v>
      </c>
      <c r="C23" s="137"/>
      <c r="E23" s="137" t="s">
        <v>236</v>
      </c>
      <c r="H23" s="143">
        <v>48</v>
      </c>
      <c r="I23" s="143">
        <v>31</v>
      </c>
      <c r="J23" s="143">
        <v>165</v>
      </c>
      <c r="K23" s="144"/>
      <c r="L23" s="144" t="s">
        <v>602</v>
      </c>
      <c r="M23" s="142"/>
    </row>
    <row r="24" spans="1:14">
      <c r="A24" s="145"/>
      <c r="B24" s="145"/>
      <c r="C24" s="145"/>
      <c r="D24" s="145"/>
      <c r="E24" s="145"/>
      <c r="F24" s="145"/>
      <c r="G24" s="145"/>
      <c r="H24" s="146"/>
      <c r="I24" s="146"/>
      <c r="J24" s="146"/>
      <c r="K24" s="146"/>
      <c r="L24" s="146"/>
      <c r="M24" s="146"/>
    </row>
    <row r="25" spans="1:14">
      <c r="B25" s="140">
        <v>2013</v>
      </c>
      <c r="C25" s="147" t="s">
        <v>615</v>
      </c>
      <c r="D25" s="140" t="s">
        <v>616</v>
      </c>
      <c r="H25" s="142"/>
      <c r="I25" s="142"/>
      <c r="J25" s="142"/>
      <c r="K25" s="142"/>
      <c r="L25" s="142"/>
      <c r="M25" s="142"/>
    </row>
    <row r="26" spans="1:14" ht="23.25">
      <c r="A26" s="148">
        <v>1</v>
      </c>
      <c r="B26" s="137" t="s">
        <v>617</v>
      </c>
      <c r="C26" s="137"/>
      <c r="D26" s="137"/>
      <c r="E26" s="137" t="s">
        <v>38</v>
      </c>
      <c r="F26" s="137"/>
      <c r="G26" s="137"/>
      <c r="H26" s="143">
        <v>48</v>
      </c>
      <c r="I26" s="143">
        <v>27</v>
      </c>
      <c r="J26" s="143">
        <v>235</v>
      </c>
      <c r="K26" s="142"/>
      <c r="L26" s="144" t="s">
        <v>602</v>
      </c>
      <c r="M26" s="144"/>
    </row>
    <row r="27" spans="1:14">
      <c r="A27" s="123"/>
      <c r="B27" s="123"/>
      <c r="C27" s="123"/>
      <c r="D27" s="123"/>
      <c r="E27" s="123"/>
      <c r="F27" s="123"/>
      <c r="G27" s="123"/>
      <c r="H27" s="149"/>
      <c r="I27" s="149"/>
      <c r="J27" s="149"/>
      <c r="K27" s="149"/>
      <c r="L27" s="149"/>
      <c r="M27" s="149"/>
    </row>
    <row r="28" spans="1:14">
      <c r="H28" s="138"/>
      <c r="I28" s="138"/>
      <c r="J28" s="138"/>
      <c r="K28" s="138"/>
      <c r="L28" s="138"/>
      <c r="M28" s="138"/>
      <c r="N28" s="129"/>
    </row>
    <row r="30" spans="1:14" ht="23.25">
      <c r="N30" s="137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workbookViewId="0">
      <selection activeCell="AD3" sqref="AD3"/>
    </sheetView>
  </sheetViews>
  <sheetFormatPr defaultRowHeight="12.75"/>
  <cols>
    <col min="1" max="1" width="3.5703125" customWidth="1"/>
    <col min="4" max="4" width="15.28515625" customWidth="1"/>
    <col min="5" max="5" width="2" customWidth="1"/>
    <col min="6" max="13" width="4" customWidth="1"/>
    <col min="14" max="14" width="1.85546875" customWidth="1"/>
    <col min="15" max="22" width="3.7109375" customWidth="1"/>
    <col min="23" max="23" width="1.7109375" customWidth="1"/>
    <col min="24" max="24" width="6.28515625" customWidth="1"/>
    <col min="25" max="25" width="6.42578125" customWidth="1"/>
    <col min="26" max="26" width="4" customWidth="1"/>
    <col min="27" max="27" width="4.85546875" customWidth="1"/>
    <col min="28" max="28" width="13.5703125" customWidth="1"/>
  </cols>
  <sheetData>
    <row r="1" spans="1:28">
      <c r="A1" s="95" t="s">
        <v>0</v>
      </c>
      <c r="C1" s="1" t="s">
        <v>1</v>
      </c>
      <c r="I1" s="38"/>
      <c r="J1" s="38"/>
      <c r="V1" s="4"/>
    </row>
    <row r="2" spans="1:28" ht="35.25">
      <c r="A2" s="150"/>
      <c r="B2" s="151" t="s">
        <v>656</v>
      </c>
      <c r="C2" s="152"/>
      <c r="D2" s="152"/>
      <c r="E2" s="153"/>
      <c r="F2" s="154"/>
      <c r="G2" s="150"/>
      <c r="H2" s="150"/>
      <c r="I2" s="155"/>
      <c r="J2" s="155"/>
      <c r="K2" s="150"/>
      <c r="L2" s="150"/>
      <c r="M2" s="150"/>
      <c r="N2" s="150"/>
      <c r="O2" s="156"/>
      <c r="P2" s="156"/>
      <c r="Q2" s="156"/>
      <c r="R2" s="156"/>
      <c r="S2" s="156"/>
      <c r="T2" s="156"/>
      <c r="U2" s="156"/>
      <c r="V2" s="157"/>
      <c r="W2" s="156"/>
      <c r="X2" s="156"/>
      <c r="Y2" s="156"/>
      <c r="Z2" s="156"/>
      <c r="AA2" s="123"/>
      <c r="AB2" s="123"/>
    </row>
    <row r="3" spans="1:28" ht="139.5">
      <c r="B3" s="4" t="s">
        <v>3</v>
      </c>
      <c r="C3" s="4" t="s">
        <v>4</v>
      </c>
      <c r="D3" s="4" t="s">
        <v>5</v>
      </c>
      <c r="E3" s="113"/>
      <c r="F3" s="158" t="s">
        <v>618</v>
      </c>
      <c r="G3" s="159" t="s">
        <v>619</v>
      </c>
      <c r="H3" s="159" t="s">
        <v>620</v>
      </c>
      <c r="I3" s="159" t="s">
        <v>621</v>
      </c>
      <c r="J3" s="159" t="s">
        <v>622</v>
      </c>
      <c r="K3" s="159" t="s">
        <v>623</v>
      </c>
      <c r="L3" s="159" t="s">
        <v>624</v>
      </c>
      <c r="M3" s="159" t="s">
        <v>625</v>
      </c>
      <c r="N3" s="160"/>
      <c r="O3" s="113" t="s">
        <v>626</v>
      </c>
      <c r="P3" s="113" t="s">
        <v>627</v>
      </c>
      <c r="Q3" s="113" t="s">
        <v>628</v>
      </c>
      <c r="R3" s="115" t="s">
        <v>629</v>
      </c>
      <c r="S3" s="115" t="s">
        <v>630</v>
      </c>
      <c r="T3" s="113" t="s">
        <v>631</v>
      </c>
      <c r="U3" s="113" t="s">
        <v>632</v>
      </c>
      <c r="V3" s="113" t="s">
        <v>633</v>
      </c>
      <c r="W3" s="113"/>
      <c r="X3" s="114" t="s">
        <v>6</v>
      </c>
      <c r="Y3" s="114" t="s">
        <v>7</v>
      </c>
      <c r="Z3" s="12" t="s">
        <v>8</v>
      </c>
      <c r="AA3" s="114" t="s">
        <v>9</v>
      </c>
    </row>
    <row r="4" spans="1:28">
      <c r="A4" s="48">
        <v>1</v>
      </c>
      <c r="B4" s="20" t="s">
        <v>31</v>
      </c>
      <c r="C4" s="20" t="s">
        <v>32</v>
      </c>
      <c r="D4" s="20" t="s">
        <v>33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0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7">
        <f t="shared" ref="X4:X47" si="0">SUM(E4:W4)</f>
        <v>0</v>
      </c>
      <c r="Y4" s="17">
        <f t="shared" ref="Y4:Y47" si="1">LARGE(E4:W4,1)+LARGE(E4:W4,2)+LARGE(E4:W4,3)+LARGE(E4:W4,4)</f>
        <v>0</v>
      </c>
      <c r="Z4" s="18"/>
      <c r="AA4" s="18">
        <f t="shared" ref="AA4:AA47" si="2">Y4+Z4</f>
        <v>0</v>
      </c>
      <c r="AB4" s="15"/>
    </row>
    <row r="5" spans="1:28">
      <c r="A5" s="48">
        <v>2</v>
      </c>
      <c r="B5" s="20" t="s">
        <v>13</v>
      </c>
      <c r="C5" s="20" t="s">
        <v>14</v>
      </c>
      <c r="D5" s="20" t="s">
        <v>25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0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7">
        <f t="shared" si="0"/>
        <v>0</v>
      </c>
      <c r="Y5" s="23">
        <f t="shared" si="1"/>
        <v>0</v>
      </c>
      <c r="Z5" s="18"/>
      <c r="AA5" s="18">
        <f t="shared" si="2"/>
        <v>0</v>
      </c>
      <c r="AB5" s="15"/>
    </row>
    <row r="6" spans="1:28">
      <c r="A6" s="48">
        <v>3</v>
      </c>
      <c r="B6" s="19" t="s">
        <v>143</v>
      </c>
      <c r="C6" s="20" t="s">
        <v>267</v>
      </c>
      <c r="D6" s="161" t="s">
        <v>236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0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7">
        <f t="shared" si="0"/>
        <v>0</v>
      </c>
      <c r="Y6" s="17">
        <f t="shared" si="1"/>
        <v>0</v>
      </c>
      <c r="Z6" s="18"/>
      <c r="AA6" s="18">
        <f t="shared" si="2"/>
        <v>0</v>
      </c>
      <c r="AB6" s="15"/>
    </row>
    <row r="7" spans="1:28">
      <c r="A7" s="48">
        <v>4</v>
      </c>
      <c r="B7" s="20" t="s">
        <v>634</v>
      </c>
      <c r="C7" s="20" t="s">
        <v>279</v>
      </c>
      <c r="D7" s="20" t="s">
        <v>12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0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7">
        <f t="shared" si="0"/>
        <v>0</v>
      </c>
      <c r="Y7" s="17">
        <f t="shared" si="1"/>
        <v>0</v>
      </c>
      <c r="Z7" s="18"/>
      <c r="AA7" s="18">
        <f t="shared" si="2"/>
        <v>0</v>
      </c>
      <c r="AB7" s="15"/>
    </row>
    <row r="8" spans="1:28">
      <c r="A8" s="48">
        <v>5</v>
      </c>
      <c r="B8" s="20" t="s">
        <v>244</v>
      </c>
      <c r="C8" s="20" t="s">
        <v>245</v>
      </c>
      <c r="D8" s="20" t="s">
        <v>280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0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7">
        <f t="shared" si="0"/>
        <v>0</v>
      </c>
      <c r="Y8" s="17">
        <f t="shared" si="1"/>
        <v>0</v>
      </c>
      <c r="Z8" s="18"/>
      <c r="AA8" s="18">
        <f t="shared" si="2"/>
        <v>0</v>
      </c>
      <c r="AB8" s="15"/>
    </row>
    <row r="9" spans="1:28" ht="12.75" customHeight="1">
      <c r="A9" s="162">
        <v>6</v>
      </c>
      <c r="B9" s="20" t="s">
        <v>229</v>
      </c>
      <c r="C9" s="20" t="s">
        <v>230</v>
      </c>
      <c r="D9" s="20" t="s">
        <v>12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0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7">
        <f t="shared" si="0"/>
        <v>0</v>
      </c>
      <c r="Y9" s="23">
        <f t="shared" si="1"/>
        <v>0</v>
      </c>
      <c r="Z9" s="18"/>
      <c r="AA9" s="18">
        <f t="shared" si="2"/>
        <v>0</v>
      </c>
      <c r="AB9" s="163"/>
    </row>
    <row r="10" spans="1:28">
      <c r="A10" s="48">
        <v>7</v>
      </c>
      <c r="B10" s="20" t="s">
        <v>20</v>
      </c>
      <c r="C10" s="20" t="s">
        <v>21</v>
      </c>
      <c r="D10" s="20" t="s">
        <v>22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0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7">
        <f t="shared" si="0"/>
        <v>0</v>
      </c>
      <c r="Y10" s="17">
        <f t="shared" si="1"/>
        <v>0</v>
      </c>
      <c r="Z10" s="18"/>
      <c r="AA10" s="18">
        <f t="shared" si="2"/>
        <v>0</v>
      </c>
      <c r="AB10" s="15"/>
    </row>
    <row r="11" spans="1:28">
      <c r="A11" s="48">
        <v>8</v>
      </c>
      <c r="B11" s="20" t="s">
        <v>143</v>
      </c>
      <c r="C11" s="20" t="s">
        <v>347</v>
      </c>
      <c r="D11" s="21" t="s">
        <v>214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0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7">
        <f t="shared" si="0"/>
        <v>0</v>
      </c>
      <c r="Y11" s="17">
        <f t="shared" si="1"/>
        <v>0</v>
      </c>
      <c r="Z11" s="18"/>
      <c r="AA11" s="18">
        <f t="shared" si="2"/>
        <v>0</v>
      </c>
      <c r="AB11" s="15"/>
    </row>
    <row r="12" spans="1:28">
      <c r="A12" s="48">
        <v>9</v>
      </c>
      <c r="B12" s="20" t="s">
        <v>136</v>
      </c>
      <c r="C12" s="20" t="s">
        <v>98</v>
      </c>
      <c r="D12" s="20" t="s">
        <v>56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0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7">
        <f t="shared" si="0"/>
        <v>0</v>
      </c>
      <c r="Y12" s="17">
        <f t="shared" si="1"/>
        <v>0</v>
      </c>
      <c r="Z12" s="18"/>
      <c r="AA12" s="18">
        <f t="shared" si="2"/>
        <v>0</v>
      </c>
      <c r="AB12" s="15"/>
    </row>
    <row r="13" spans="1:28">
      <c r="A13" s="49">
        <v>10</v>
      </c>
      <c r="B13" s="20" t="s">
        <v>411</v>
      </c>
      <c r="C13" s="20" t="s">
        <v>98</v>
      </c>
      <c r="D13" s="20" t="s">
        <v>56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0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7">
        <f t="shared" ref="X13:X74" si="3">SUM(E13:W13)</f>
        <v>0</v>
      </c>
      <c r="Y13" s="17">
        <f t="shared" ref="Y13:Y74" si="4">LARGE(E13:W13,1)+LARGE(E13:W13,2)+LARGE(E13:W13,3)+LARGE(E13:W13,4)</f>
        <v>0</v>
      </c>
      <c r="Z13" s="18"/>
      <c r="AA13" s="18">
        <f t="shared" ref="AA13:AA74" si="5">Y13+Z13</f>
        <v>0</v>
      </c>
      <c r="AB13" s="15"/>
    </row>
    <row r="14" spans="1:28">
      <c r="A14" s="48">
        <v>11</v>
      </c>
      <c r="B14" s="3" t="s">
        <v>163</v>
      </c>
      <c r="C14" s="3" t="s">
        <v>164</v>
      </c>
      <c r="D14" s="3" t="s">
        <v>18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0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7">
        <f t="shared" si="0"/>
        <v>0</v>
      </c>
      <c r="Y14" s="17">
        <f t="shared" si="1"/>
        <v>0</v>
      </c>
      <c r="Z14" s="18"/>
      <c r="AA14" s="18">
        <f t="shared" si="2"/>
        <v>0</v>
      </c>
      <c r="AB14" s="15"/>
    </row>
    <row r="15" spans="1:28">
      <c r="A15" s="82">
        <v>12</v>
      </c>
      <c r="B15" s="20" t="s">
        <v>10</v>
      </c>
      <c r="C15" s="20" t="s">
        <v>11</v>
      </c>
      <c r="D15" s="20" t="s">
        <v>12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0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7">
        <f t="shared" si="0"/>
        <v>0</v>
      </c>
      <c r="Y15" s="23">
        <f t="shared" si="1"/>
        <v>0</v>
      </c>
      <c r="Z15" s="18"/>
      <c r="AA15" s="18">
        <f t="shared" si="2"/>
        <v>0</v>
      </c>
      <c r="AB15" s="15"/>
    </row>
    <row r="16" spans="1:28">
      <c r="A16" s="82">
        <v>13</v>
      </c>
      <c r="B16" s="3" t="s">
        <v>343</v>
      </c>
      <c r="C16" s="3" t="s">
        <v>635</v>
      </c>
      <c r="D16" s="3" t="s">
        <v>18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0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7">
        <f t="shared" si="3"/>
        <v>0</v>
      </c>
      <c r="Y16" s="17">
        <f t="shared" si="4"/>
        <v>0</v>
      </c>
      <c r="Z16" s="18"/>
      <c r="AA16" s="18">
        <f t="shared" si="5"/>
        <v>0</v>
      </c>
      <c r="AB16" s="15"/>
    </row>
    <row r="17" spans="1:28">
      <c r="A17" s="82">
        <v>14</v>
      </c>
      <c r="B17" s="20" t="s">
        <v>19</v>
      </c>
      <c r="C17" s="20" t="s">
        <v>11</v>
      </c>
      <c r="D17" s="20" t="s">
        <v>18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0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7">
        <f t="shared" si="0"/>
        <v>0</v>
      </c>
      <c r="Y17" s="23">
        <f t="shared" si="1"/>
        <v>0</v>
      </c>
      <c r="Z17" s="18"/>
      <c r="AA17" s="18">
        <f t="shared" si="2"/>
        <v>0</v>
      </c>
      <c r="AB17" s="15"/>
    </row>
    <row r="18" spans="1:28">
      <c r="A18" s="82">
        <v>15</v>
      </c>
      <c r="B18" s="47" t="s">
        <v>125</v>
      </c>
      <c r="C18" s="47" t="s">
        <v>346</v>
      </c>
      <c r="D18" s="47" t="s">
        <v>236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">
        <v>0</v>
      </c>
      <c r="L18" s="164">
        <v>0</v>
      </c>
      <c r="M18" s="164">
        <v>0</v>
      </c>
      <c r="N18" s="165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">
        <v>0</v>
      </c>
      <c r="U18" s="164">
        <v>0</v>
      </c>
      <c r="V18" s="164">
        <v>0</v>
      </c>
      <c r="W18" s="164">
        <v>0</v>
      </c>
      <c r="X18" s="166">
        <f t="shared" si="0"/>
        <v>0</v>
      </c>
      <c r="Y18" s="166">
        <f t="shared" si="1"/>
        <v>0</v>
      </c>
      <c r="Z18" s="167"/>
      <c r="AA18" s="167">
        <f t="shared" si="2"/>
        <v>0</v>
      </c>
      <c r="AB18" s="15"/>
    </row>
    <row r="19" spans="1:28">
      <c r="A19" s="82">
        <v>16</v>
      </c>
      <c r="B19" s="20" t="s">
        <v>409</v>
      </c>
      <c r="C19" s="20" t="s">
        <v>410</v>
      </c>
      <c r="D19" s="20" t="s">
        <v>33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0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7">
        <f t="shared" si="0"/>
        <v>0</v>
      </c>
      <c r="Y19" s="23">
        <f t="shared" si="1"/>
        <v>0</v>
      </c>
      <c r="Z19" s="18"/>
      <c r="AA19" s="18">
        <f t="shared" si="2"/>
        <v>0</v>
      </c>
      <c r="AB19" s="15"/>
    </row>
    <row r="20" spans="1:28">
      <c r="A20" s="82">
        <v>17</v>
      </c>
      <c r="B20" s="20" t="s">
        <v>76</v>
      </c>
      <c r="C20" s="20" t="s">
        <v>205</v>
      </c>
      <c r="D20" s="20" t="s">
        <v>56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0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7">
        <f t="shared" si="0"/>
        <v>0</v>
      </c>
      <c r="Y20" s="23">
        <f t="shared" si="1"/>
        <v>0</v>
      </c>
      <c r="Z20" s="18"/>
      <c r="AA20" s="18">
        <f t="shared" si="2"/>
        <v>0</v>
      </c>
      <c r="AB20" s="15"/>
    </row>
    <row r="21" spans="1:28">
      <c r="A21" s="82">
        <v>18</v>
      </c>
      <c r="B21" s="20" t="s">
        <v>51</v>
      </c>
      <c r="C21" s="20" t="s">
        <v>164</v>
      </c>
      <c r="D21" s="20" t="s">
        <v>575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0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7">
        <f t="shared" si="0"/>
        <v>0</v>
      </c>
      <c r="Y21" s="23">
        <f t="shared" si="1"/>
        <v>0</v>
      </c>
      <c r="Z21" s="18"/>
      <c r="AA21" s="18">
        <f t="shared" si="2"/>
        <v>0</v>
      </c>
      <c r="AB21" s="15"/>
    </row>
    <row r="22" spans="1:28">
      <c r="A22" s="82">
        <v>19</v>
      </c>
      <c r="B22" s="20" t="s">
        <v>125</v>
      </c>
      <c r="C22" s="20" t="s">
        <v>235</v>
      </c>
      <c r="D22" s="20" t="s">
        <v>236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0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7">
        <f t="shared" si="3"/>
        <v>0</v>
      </c>
      <c r="Y22" s="17">
        <f t="shared" si="4"/>
        <v>0</v>
      </c>
      <c r="Z22" s="18"/>
      <c r="AA22" s="18">
        <f t="shared" si="5"/>
        <v>0</v>
      </c>
      <c r="AB22" s="15"/>
    </row>
    <row r="23" spans="1:28">
      <c r="A23" s="82">
        <v>20</v>
      </c>
      <c r="B23" s="20" t="s">
        <v>97</v>
      </c>
      <c r="C23" s="20" t="s">
        <v>180</v>
      </c>
      <c r="D23" s="21" t="s">
        <v>22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0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7">
        <f t="shared" si="0"/>
        <v>0</v>
      </c>
      <c r="Y23" s="23">
        <f t="shared" si="1"/>
        <v>0</v>
      </c>
      <c r="Z23" s="18"/>
      <c r="AA23" s="18">
        <f t="shared" si="2"/>
        <v>0</v>
      </c>
      <c r="AB23" s="15"/>
    </row>
    <row r="24" spans="1:28">
      <c r="A24" s="82">
        <v>21</v>
      </c>
      <c r="B24" s="24" t="s">
        <v>237</v>
      </c>
      <c r="C24" s="24" t="s">
        <v>238</v>
      </c>
      <c r="D24" s="24" t="s">
        <v>636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0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7">
        <f t="shared" si="0"/>
        <v>0</v>
      </c>
      <c r="Y24" s="17">
        <f t="shared" si="1"/>
        <v>0</v>
      </c>
      <c r="Z24" s="18"/>
      <c r="AA24" s="18">
        <f t="shared" si="2"/>
        <v>0</v>
      </c>
      <c r="AB24" s="15"/>
    </row>
    <row r="25" spans="1:28">
      <c r="A25" s="48">
        <v>22</v>
      </c>
      <c r="B25" s="20" t="s">
        <v>125</v>
      </c>
      <c r="C25" s="20" t="s">
        <v>234</v>
      </c>
      <c r="D25" s="20" t="s">
        <v>18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0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7">
        <f t="shared" si="0"/>
        <v>0</v>
      </c>
      <c r="Y25" s="17">
        <f t="shared" si="1"/>
        <v>0</v>
      </c>
      <c r="Z25" s="18"/>
      <c r="AA25" s="18">
        <f t="shared" si="2"/>
        <v>0</v>
      </c>
      <c r="AB25" s="15"/>
    </row>
    <row r="26" spans="1:28">
      <c r="A26" s="48">
        <v>23</v>
      </c>
      <c r="B26" s="20" t="s">
        <v>138</v>
      </c>
      <c r="C26" s="20" t="s">
        <v>17</v>
      </c>
      <c r="D26" s="20" t="s">
        <v>18</v>
      </c>
      <c r="E26" s="22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0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7">
        <f t="shared" si="0"/>
        <v>0</v>
      </c>
      <c r="Y26" s="23">
        <f t="shared" si="1"/>
        <v>0</v>
      </c>
      <c r="Z26" s="18"/>
      <c r="AA26" s="18">
        <f t="shared" si="2"/>
        <v>0</v>
      </c>
      <c r="AB26" s="15"/>
    </row>
    <row r="27" spans="1:28">
      <c r="A27" s="48">
        <v>24</v>
      </c>
      <c r="B27" s="20" t="s">
        <v>64</v>
      </c>
      <c r="C27" s="20" t="s">
        <v>404</v>
      </c>
      <c r="D27" s="20" t="s">
        <v>408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0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7">
        <f t="shared" si="3"/>
        <v>0</v>
      </c>
      <c r="Y27" s="23">
        <f t="shared" si="4"/>
        <v>0</v>
      </c>
      <c r="Z27" s="18"/>
      <c r="AA27" s="18">
        <f t="shared" si="5"/>
        <v>0</v>
      </c>
      <c r="AB27" s="15"/>
    </row>
    <row r="28" spans="1:28">
      <c r="A28" s="48">
        <v>25</v>
      </c>
      <c r="B28" s="20" t="s">
        <v>344</v>
      </c>
      <c r="C28" s="20" t="s">
        <v>345</v>
      </c>
      <c r="D28" s="20" t="s">
        <v>18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0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7">
        <f t="shared" si="3"/>
        <v>0</v>
      </c>
      <c r="Y28" s="23">
        <f t="shared" si="4"/>
        <v>0</v>
      </c>
      <c r="Z28" s="18"/>
      <c r="AA28" s="18">
        <f t="shared" si="5"/>
        <v>0</v>
      </c>
      <c r="AB28" s="15"/>
    </row>
    <row r="29" spans="1:28">
      <c r="A29" s="48">
        <v>26</v>
      </c>
      <c r="B29" s="20" t="s">
        <v>637</v>
      </c>
      <c r="C29" s="20" t="s">
        <v>29</v>
      </c>
      <c r="D29" s="20" t="s">
        <v>30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0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7">
        <f>SUM(E29:W29)</f>
        <v>0</v>
      </c>
      <c r="Y29" s="23">
        <f>LARGE(E29:W29,1)+LARGE(E29:W29,2)+LARGE(E29:W29,3)+LARGE(E29:W29,4)</f>
        <v>0</v>
      </c>
      <c r="Z29" s="18"/>
      <c r="AA29" s="18">
        <f>Y29+Z29</f>
        <v>0</v>
      </c>
      <c r="AB29" s="15"/>
    </row>
    <row r="30" spans="1:28">
      <c r="A30" s="48">
        <v>27</v>
      </c>
      <c r="B30" s="20" t="s">
        <v>395</v>
      </c>
      <c r="C30" s="20" t="s">
        <v>396</v>
      </c>
      <c r="D30" s="20" t="s">
        <v>575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0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7">
        <f t="shared" si="0"/>
        <v>0</v>
      </c>
      <c r="Y30" s="17">
        <f t="shared" si="1"/>
        <v>0</v>
      </c>
      <c r="Z30" s="18"/>
      <c r="AA30" s="18">
        <f t="shared" si="2"/>
        <v>0</v>
      </c>
      <c r="AB30" s="15"/>
    </row>
    <row r="31" spans="1:28">
      <c r="A31" s="48">
        <v>28</v>
      </c>
      <c r="B31" s="20" t="s">
        <v>23</v>
      </c>
      <c r="C31" s="20" t="s">
        <v>24</v>
      </c>
      <c r="D31" s="20" t="s">
        <v>25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0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7">
        <f t="shared" si="0"/>
        <v>0</v>
      </c>
      <c r="Y31" s="23">
        <f t="shared" si="1"/>
        <v>0</v>
      </c>
      <c r="Z31" s="18"/>
      <c r="AA31" s="18">
        <f t="shared" si="2"/>
        <v>0</v>
      </c>
      <c r="AB31" s="15"/>
    </row>
    <row r="32" spans="1:28">
      <c r="A32" s="48">
        <v>29</v>
      </c>
      <c r="B32" s="20" t="s">
        <v>40</v>
      </c>
      <c r="C32" s="20" t="s">
        <v>41</v>
      </c>
      <c r="D32" s="20" t="s">
        <v>63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0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7">
        <f t="shared" si="0"/>
        <v>0</v>
      </c>
      <c r="Y32" s="23">
        <f t="shared" si="1"/>
        <v>0</v>
      </c>
      <c r="Z32" s="18"/>
      <c r="AA32" s="18">
        <f t="shared" si="2"/>
        <v>0</v>
      </c>
      <c r="AB32" s="15"/>
    </row>
    <row r="33" spans="1:28">
      <c r="A33" s="48">
        <v>30</v>
      </c>
      <c r="B33" s="20" t="s">
        <v>67</v>
      </c>
      <c r="C33" s="20" t="s">
        <v>68</v>
      </c>
      <c r="D33" s="20" t="s">
        <v>418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0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7">
        <f t="shared" si="3"/>
        <v>0</v>
      </c>
      <c r="Y33" s="17">
        <f t="shared" si="4"/>
        <v>0</v>
      </c>
      <c r="Z33" s="18"/>
      <c r="AA33" s="18">
        <f t="shared" si="5"/>
        <v>0</v>
      </c>
      <c r="AB33" s="15"/>
    </row>
    <row r="34" spans="1:28">
      <c r="A34" s="48">
        <v>31</v>
      </c>
      <c r="B34" s="20" t="s">
        <v>416</v>
      </c>
      <c r="C34" s="20" t="s">
        <v>60</v>
      </c>
      <c r="D34" s="20" t="s">
        <v>575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0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7">
        <f>SUM(E34:W34)</f>
        <v>0</v>
      </c>
      <c r="Y34" s="23">
        <f>LARGE(E34:W34,1)+LARGE(E34:W34,2)+LARGE(E34:W34,3)+LARGE(E34:W34,4)</f>
        <v>0</v>
      </c>
      <c r="Z34" s="18"/>
      <c r="AA34" s="18">
        <f>Y34+Z34</f>
        <v>0</v>
      </c>
      <c r="AB34" s="15"/>
    </row>
    <row r="35" spans="1:28">
      <c r="A35" s="48">
        <v>32</v>
      </c>
      <c r="B35" s="20" t="s">
        <v>26</v>
      </c>
      <c r="C35" s="20" t="s">
        <v>21</v>
      </c>
      <c r="D35" s="20" t="s">
        <v>232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16">
        <v>0</v>
      </c>
      <c r="L35" s="22">
        <v>0</v>
      </c>
      <c r="M35" s="22">
        <v>0</v>
      </c>
      <c r="N35" s="160">
        <v>0</v>
      </c>
      <c r="O35" s="22">
        <v>0</v>
      </c>
      <c r="P35" s="22">
        <v>0</v>
      </c>
      <c r="Q35" s="22">
        <v>0</v>
      </c>
      <c r="R35" s="22">
        <v>0</v>
      </c>
      <c r="S35" s="22">
        <v>0</v>
      </c>
      <c r="T35" s="16">
        <v>0</v>
      </c>
      <c r="U35" s="22">
        <v>0</v>
      </c>
      <c r="V35" s="22">
        <v>0</v>
      </c>
      <c r="W35" s="22">
        <v>0</v>
      </c>
      <c r="X35" s="17">
        <f>SUM(E35:W35)</f>
        <v>0</v>
      </c>
      <c r="Y35" s="23">
        <f>LARGE(E35:W35,1)+LARGE(E35:W35,2)+LARGE(E35:W35,3)+LARGE(E35:W35,4)</f>
        <v>0</v>
      </c>
      <c r="Z35" s="18"/>
      <c r="AA35" s="18">
        <f>Y35+Z35</f>
        <v>0</v>
      </c>
      <c r="AB35" s="15"/>
    </row>
    <row r="36" spans="1:28">
      <c r="A36" s="48">
        <v>33</v>
      </c>
      <c r="B36" s="20" t="s">
        <v>344</v>
      </c>
      <c r="C36" s="20" t="s">
        <v>465</v>
      </c>
      <c r="D36" s="20" t="s">
        <v>18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0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7">
        <f t="shared" si="3"/>
        <v>0</v>
      </c>
      <c r="Y36" s="17">
        <f t="shared" si="4"/>
        <v>0</v>
      </c>
      <c r="Z36" s="18"/>
      <c r="AA36" s="18">
        <f t="shared" si="5"/>
        <v>0</v>
      </c>
      <c r="AB36" s="15"/>
    </row>
    <row r="37" spans="1:28">
      <c r="A37" s="48">
        <v>34</v>
      </c>
      <c r="B37" s="20" t="s">
        <v>138</v>
      </c>
      <c r="C37" s="20" t="s">
        <v>71</v>
      </c>
      <c r="D37" s="20" t="s">
        <v>236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0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7">
        <f t="shared" si="0"/>
        <v>0</v>
      </c>
      <c r="Y37" s="17">
        <f t="shared" si="1"/>
        <v>0</v>
      </c>
      <c r="Z37" s="18"/>
      <c r="AA37" s="18">
        <f t="shared" si="2"/>
        <v>0</v>
      </c>
      <c r="AB37" s="15"/>
    </row>
    <row r="38" spans="1:28">
      <c r="A38" s="48">
        <v>35</v>
      </c>
      <c r="B38" s="19" t="s">
        <v>548</v>
      </c>
      <c r="C38" s="20" t="s">
        <v>49</v>
      </c>
      <c r="D38" s="161" t="s">
        <v>50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0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7">
        <f t="shared" si="0"/>
        <v>0</v>
      </c>
      <c r="Y38" s="17">
        <f t="shared" si="1"/>
        <v>0</v>
      </c>
      <c r="Z38" s="18"/>
      <c r="AA38" s="18">
        <f t="shared" si="2"/>
        <v>0</v>
      </c>
      <c r="AB38" s="15"/>
    </row>
    <row r="39" spans="1:28">
      <c r="A39" s="48">
        <v>36</v>
      </c>
      <c r="B39" s="47" t="s">
        <v>43</v>
      </c>
      <c r="C39" s="47" t="s">
        <v>44</v>
      </c>
      <c r="D39" s="47" t="s">
        <v>18</v>
      </c>
      <c r="E39" s="164">
        <v>0</v>
      </c>
      <c r="F39" s="164">
        <v>0</v>
      </c>
      <c r="G39" s="164">
        <v>0</v>
      </c>
      <c r="H39" s="164">
        <v>0</v>
      </c>
      <c r="I39" s="164">
        <v>0</v>
      </c>
      <c r="J39" s="164">
        <v>0</v>
      </c>
      <c r="K39" s="16">
        <v>0</v>
      </c>
      <c r="L39" s="164">
        <v>0</v>
      </c>
      <c r="M39" s="164">
        <v>0</v>
      </c>
      <c r="N39" s="165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">
        <v>0</v>
      </c>
      <c r="U39" s="164">
        <v>0</v>
      </c>
      <c r="V39" s="164">
        <v>0</v>
      </c>
      <c r="W39" s="164">
        <v>0</v>
      </c>
      <c r="X39" s="166">
        <f t="shared" si="3"/>
        <v>0</v>
      </c>
      <c r="Y39" s="166">
        <f t="shared" si="4"/>
        <v>0</v>
      </c>
      <c r="Z39" s="167"/>
      <c r="AA39" s="167">
        <f t="shared" si="5"/>
        <v>0</v>
      </c>
      <c r="AB39" s="163"/>
    </row>
    <row r="40" spans="1:28">
      <c r="A40" s="48">
        <v>37</v>
      </c>
      <c r="B40" s="20" t="s">
        <v>498</v>
      </c>
      <c r="C40" s="20" t="s">
        <v>55</v>
      </c>
      <c r="D40" s="20" t="s">
        <v>247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0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7">
        <f t="shared" si="0"/>
        <v>0</v>
      </c>
      <c r="Y40" s="23">
        <f t="shared" si="1"/>
        <v>0</v>
      </c>
      <c r="Z40" s="18"/>
      <c r="AA40" s="18">
        <f t="shared" si="2"/>
        <v>0</v>
      </c>
      <c r="AB40" s="15"/>
    </row>
    <row r="41" spans="1:28">
      <c r="A41" s="48">
        <v>38</v>
      </c>
      <c r="B41" s="20" t="s">
        <v>54</v>
      </c>
      <c r="C41" s="20" t="s">
        <v>55</v>
      </c>
      <c r="D41" s="20" t="s">
        <v>56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0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7">
        <f t="shared" si="3"/>
        <v>0</v>
      </c>
      <c r="Y41" s="17">
        <f t="shared" si="4"/>
        <v>0</v>
      </c>
      <c r="Z41" s="18"/>
      <c r="AA41" s="18">
        <f t="shared" si="5"/>
        <v>0</v>
      </c>
      <c r="AB41" s="15"/>
    </row>
    <row r="42" spans="1:28">
      <c r="A42" s="168">
        <v>39</v>
      </c>
      <c r="B42" s="169" t="s">
        <v>64</v>
      </c>
      <c r="C42" s="169" t="s">
        <v>246</v>
      </c>
      <c r="D42" s="169" t="s">
        <v>247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16">
        <v>0</v>
      </c>
      <c r="L42" s="22">
        <v>0</v>
      </c>
      <c r="M42" s="22">
        <v>0</v>
      </c>
      <c r="N42" s="170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16">
        <v>0</v>
      </c>
      <c r="U42" s="22">
        <v>0</v>
      </c>
      <c r="V42" s="22">
        <v>0</v>
      </c>
      <c r="W42" s="22">
        <v>0</v>
      </c>
      <c r="X42" s="171">
        <f t="shared" si="0"/>
        <v>0</v>
      </c>
      <c r="Y42" s="171">
        <f t="shared" si="1"/>
        <v>0</v>
      </c>
      <c r="Z42" s="172"/>
      <c r="AA42" s="172">
        <f t="shared" si="2"/>
        <v>0</v>
      </c>
      <c r="AB42" s="173"/>
    </row>
    <row r="43" spans="1:28">
      <c r="A43" s="168">
        <v>40</v>
      </c>
      <c r="B43" s="169" t="s">
        <v>64</v>
      </c>
      <c r="C43" s="169" t="s">
        <v>404</v>
      </c>
      <c r="D43" s="169" t="s">
        <v>408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16">
        <v>0</v>
      </c>
      <c r="L43" s="22">
        <v>0</v>
      </c>
      <c r="M43" s="22">
        <v>0</v>
      </c>
      <c r="N43" s="170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  <c r="T43" s="16">
        <v>0</v>
      </c>
      <c r="U43" s="22">
        <v>0</v>
      </c>
      <c r="V43" s="22">
        <v>0</v>
      </c>
      <c r="W43" s="22">
        <v>0</v>
      </c>
      <c r="X43" s="171">
        <f t="shared" si="0"/>
        <v>0</v>
      </c>
      <c r="Y43" s="174">
        <f t="shared" si="1"/>
        <v>0</v>
      </c>
      <c r="Z43" s="172"/>
      <c r="AA43" s="172">
        <f t="shared" si="2"/>
        <v>0</v>
      </c>
      <c r="AB43" s="173"/>
    </row>
    <row r="44" spans="1:28">
      <c r="A44" s="168">
        <v>41</v>
      </c>
      <c r="B44" s="169" t="s">
        <v>59</v>
      </c>
      <c r="C44" s="169" t="s">
        <v>60</v>
      </c>
      <c r="D44" s="169" t="s">
        <v>22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170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16">
        <v>0</v>
      </c>
      <c r="U44" s="22">
        <v>0</v>
      </c>
      <c r="V44" s="22">
        <v>0</v>
      </c>
      <c r="W44" s="22">
        <v>0</v>
      </c>
      <c r="X44" s="171">
        <f t="shared" si="0"/>
        <v>0</v>
      </c>
      <c r="Y44" s="174">
        <f t="shared" si="1"/>
        <v>0</v>
      </c>
      <c r="Z44" s="172"/>
      <c r="AA44" s="172">
        <f t="shared" si="2"/>
        <v>0</v>
      </c>
      <c r="AB44" s="173"/>
    </row>
    <row r="45" spans="1:28">
      <c r="A45" s="168">
        <v>42</v>
      </c>
      <c r="B45" s="169" t="s">
        <v>349</v>
      </c>
      <c r="C45" s="169" t="s">
        <v>350</v>
      </c>
      <c r="D45" s="169" t="s">
        <v>575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170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16">
        <v>0</v>
      </c>
      <c r="U45" s="22">
        <v>0</v>
      </c>
      <c r="V45" s="22">
        <v>0</v>
      </c>
      <c r="W45" s="22">
        <v>0</v>
      </c>
      <c r="X45" s="171">
        <f t="shared" si="0"/>
        <v>0</v>
      </c>
      <c r="Y45" s="174">
        <f t="shared" si="1"/>
        <v>0</v>
      </c>
      <c r="Z45" s="172"/>
      <c r="AA45" s="172">
        <f t="shared" si="2"/>
        <v>0</v>
      </c>
      <c r="AB45" s="173"/>
    </row>
    <row r="46" spans="1:28">
      <c r="A46" s="168">
        <v>43</v>
      </c>
      <c r="B46" s="169" t="s">
        <v>470</v>
      </c>
      <c r="C46" s="169" t="s">
        <v>425</v>
      </c>
      <c r="D46" s="169" t="s">
        <v>18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170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16">
        <v>0</v>
      </c>
      <c r="U46" s="22">
        <v>0</v>
      </c>
      <c r="V46" s="22">
        <v>0</v>
      </c>
      <c r="W46" s="22">
        <v>0</v>
      </c>
      <c r="X46" s="171">
        <f t="shared" si="0"/>
        <v>0</v>
      </c>
      <c r="Y46" s="171">
        <f t="shared" si="1"/>
        <v>0</v>
      </c>
      <c r="Z46" s="172"/>
      <c r="AA46" s="172">
        <f t="shared" si="2"/>
        <v>0</v>
      </c>
      <c r="AB46" s="173"/>
    </row>
    <row r="47" spans="1:28">
      <c r="A47" s="168">
        <v>44</v>
      </c>
      <c r="B47" s="169" t="s">
        <v>92</v>
      </c>
      <c r="C47" s="169" t="s">
        <v>93</v>
      </c>
      <c r="D47" s="169" t="s">
        <v>638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170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16">
        <v>0</v>
      </c>
      <c r="U47" s="22">
        <v>0</v>
      </c>
      <c r="V47" s="22">
        <v>0</v>
      </c>
      <c r="W47" s="22">
        <v>0</v>
      </c>
      <c r="X47" s="171">
        <f t="shared" si="0"/>
        <v>0</v>
      </c>
      <c r="Y47" s="174">
        <f t="shared" si="1"/>
        <v>0</v>
      </c>
      <c r="Z47" s="172"/>
      <c r="AA47" s="172">
        <f t="shared" si="2"/>
        <v>0</v>
      </c>
      <c r="AB47" s="173"/>
    </row>
    <row r="48" spans="1:28">
      <c r="A48" s="168">
        <v>45</v>
      </c>
      <c r="B48" s="169" t="s">
        <v>57</v>
      </c>
      <c r="C48" s="169" t="s">
        <v>44</v>
      </c>
      <c r="D48" s="169" t="s">
        <v>63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170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16">
        <v>0</v>
      </c>
      <c r="U48" s="22">
        <v>0</v>
      </c>
      <c r="V48" s="22">
        <v>0</v>
      </c>
      <c r="W48" s="22">
        <v>0</v>
      </c>
      <c r="X48" s="171">
        <f>SUM(E48:W48)</f>
        <v>0</v>
      </c>
      <c r="Y48" s="174">
        <f>LARGE(E48:W48,1)+LARGE(E48:W48,2)+LARGE(E48:W48,3)+LARGE(E48:W48,4)</f>
        <v>0</v>
      </c>
      <c r="Z48" s="172"/>
      <c r="AA48" s="172">
        <f>Y48+Z48</f>
        <v>0</v>
      </c>
      <c r="AB48" s="173"/>
    </row>
    <row r="49" spans="1:28">
      <c r="A49" s="168">
        <v>46</v>
      </c>
      <c r="B49" s="169" t="s">
        <v>243</v>
      </c>
      <c r="C49" s="169" t="s">
        <v>207</v>
      </c>
      <c r="D49" s="169" t="s">
        <v>18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170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16">
        <v>0</v>
      </c>
      <c r="U49" s="22">
        <v>0</v>
      </c>
      <c r="V49" s="22">
        <v>0</v>
      </c>
      <c r="W49" s="22">
        <v>0</v>
      </c>
      <c r="X49" s="171">
        <f t="shared" si="3"/>
        <v>0</v>
      </c>
      <c r="Y49" s="171">
        <f t="shared" si="4"/>
        <v>0</v>
      </c>
      <c r="Z49" s="172"/>
      <c r="AA49" s="172">
        <f t="shared" si="5"/>
        <v>0</v>
      </c>
      <c r="AB49" s="173"/>
    </row>
    <row r="50" spans="1:28">
      <c r="A50" s="168">
        <v>47</v>
      </c>
      <c r="B50" s="169" t="s">
        <v>260</v>
      </c>
      <c r="C50" s="169" t="s">
        <v>261</v>
      </c>
      <c r="D50" s="169" t="s">
        <v>63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170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16">
        <v>0</v>
      </c>
      <c r="U50" s="22">
        <v>0</v>
      </c>
      <c r="V50" s="22">
        <v>0</v>
      </c>
      <c r="W50" s="22">
        <v>0</v>
      </c>
      <c r="X50" s="171">
        <f t="shared" si="3"/>
        <v>0</v>
      </c>
      <c r="Y50" s="171">
        <f t="shared" si="4"/>
        <v>0</v>
      </c>
      <c r="Z50" s="172"/>
      <c r="AA50" s="172">
        <f t="shared" si="5"/>
        <v>0</v>
      </c>
      <c r="AB50" s="173"/>
    </row>
    <row r="51" spans="1:28">
      <c r="A51" s="168">
        <v>48</v>
      </c>
      <c r="B51" s="169" t="s">
        <v>61</v>
      </c>
      <c r="C51" s="169" t="s">
        <v>62</v>
      </c>
      <c r="D51" s="169" t="s">
        <v>63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170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16">
        <v>0</v>
      </c>
      <c r="U51" s="22">
        <v>0</v>
      </c>
      <c r="V51" s="22">
        <v>0</v>
      </c>
      <c r="W51" s="22">
        <v>0</v>
      </c>
      <c r="X51" s="171">
        <f>SUM(E51:W51)</f>
        <v>0</v>
      </c>
      <c r="Y51" s="171">
        <f>LARGE(E51:W51,1)+LARGE(E51:W51,2)+LARGE(E51:W51,3)+LARGE(E51:W51,4)</f>
        <v>0</v>
      </c>
      <c r="Z51" s="172"/>
      <c r="AA51" s="172">
        <f>Y51+Z51</f>
        <v>0</v>
      </c>
      <c r="AB51" s="173"/>
    </row>
    <row r="52" spans="1:28">
      <c r="A52" s="168">
        <v>49</v>
      </c>
      <c r="B52" s="175" t="s">
        <v>51</v>
      </c>
      <c r="C52" s="175" t="s">
        <v>52</v>
      </c>
      <c r="D52" s="175" t="s">
        <v>247</v>
      </c>
      <c r="E52" s="176">
        <v>0</v>
      </c>
      <c r="F52" s="176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0</v>
      </c>
      <c r="L52" s="176">
        <v>0</v>
      </c>
      <c r="M52" s="176">
        <v>0</v>
      </c>
      <c r="N52" s="177">
        <v>0</v>
      </c>
      <c r="O52" s="176">
        <v>0</v>
      </c>
      <c r="P52" s="176">
        <v>0</v>
      </c>
      <c r="Q52" s="176">
        <v>0</v>
      </c>
      <c r="R52" s="176">
        <v>0</v>
      </c>
      <c r="S52" s="176">
        <v>0</v>
      </c>
      <c r="T52" s="16">
        <v>0</v>
      </c>
      <c r="U52" s="176">
        <v>0</v>
      </c>
      <c r="V52" s="176">
        <v>0</v>
      </c>
      <c r="W52" s="176">
        <v>0</v>
      </c>
      <c r="X52" s="178">
        <f t="shared" si="3"/>
        <v>0</v>
      </c>
      <c r="Y52" s="178">
        <f t="shared" si="4"/>
        <v>0</v>
      </c>
      <c r="Z52" s="179"/>
      <c r="AA52" s="179">
        <f t="shared" si="5"/>
        <v>0</v>
      </c>
      <c r="AB52" s="173"/>
    </row>
    <row r="53" spans="1:28">
      <c r="A53" s="168">
        <v>50</v>
      </c>
      <c r="B53" s="169" t="s">
        <v>125</v>
      </c>
      <c r="C53" s="169" t="s">
        <v>262</v>
      </c>
      <c r="D53" s="180" t="s">
        <v>236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170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16">
        <v>0</v>
      </c>
      <c r="U53" s="22">
        <v>0</v>
      </c>
      <c r="V53" s="22">
        <v>0</v>
      </c>
      <c r="W53" s="22">
        <v>0</v>
      </c>
      <c r="X53" s="171">
        <f t="shared" si="3"/>
        <v>0</v>
      </c>
      <c r="Y53" s="174">
        <f t="shared" si="4"/>
        <v>0</v>
      </c>
      <c r="Z53" s="172"/>
      <c r="AA53" s="172">
        <f t="shared" si="5"/>
        <v>0</v>
      </c>
      <c r="AB53" s="173"/>
    </row>
    <row r="54" spans="1:28">
      <c r="A54" s="168">
        <v>51</v>
      </c>
      <c r="B54" s="169" t="s">
        <v>39</v>
      </c>
      <c r="C54" s="169" t="s">
        <v>24</v>
      </c>
      <c r="D54" s="180" t="s">
        <v>232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170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16">
        <v>0</v>
      </c>
      <c r="U54" s="22">
        <v>0</v>
      </c>
      <c r="V54" s="22">
        <v>0</v>
      </c>
      <c r="W54" s="22">
        <v>0</v>
      </c>
      <c r="X54" s="171">
        <f>SUM(E54:W54)</f>
        <v>0</v>
      </c>
      <c r="Y54" s="174">
        <f>LARGE(E54:W54,1)+LARGE(E54:W54,2)+LARGE(E54:W54,3)+LARGE(E54:W54,4)</f>
        <v>0</v>
      </c>
      <c r="Z54" s="172"/>
      <c r="AA54" s="172">
        <f>Y54+Z54</f>
        <v>0</v>
      </c>
      <c r="AB54" s="173"/>
    </row>
    <row r="55" spans="1:28">
      <c r="A55" s="168">
        <v>52</v>
      </c>
      <c r="B55" s="169" t="s">
        <v>185</v>
      </c>
      <c r="C55" s="169" t="s">
        <v>186</v>
      </c>
      <c r="D55" s="180" t="s">
        <v>18</v>
      </c>
      <c r="E55" s="22">
        <v>0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170">
        <v>0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16">
        <v>0</v>
      </c>
      <c r="U55" s="22">
        <v>0</v>
      </c>
      <c r="V55" s="22">
        <v>0</v>
      </c>
      <c r="W55" s="22">
        <v>0</v>
      </c>
      <c r="X55" s="171">
        <f t="shared" si="3"/>
        <v>0</v>
      </c>
      <c r="Y55" s="171">
        <f t="shared" si="4"/>
        <v>0</v>
      </c>
      <c r="Z55" s="172"/>
      <c r="AA55" s="172">
        <f t="shared" si="5"/>
        <v>0</v>
      </c>
      <c r="AB55" s="173"/>
    </row>
    <row r="56" spans="1:28">
      <c r="A56" s="168">
        <v>53</v>
      </c>
      <c r="B56" s="169" t="s">
        <v>357</v>
      </c>
      <c r="C56" s="169" t="s">
        <v>71</v>
      </c>
      <c r="D56" s="180" t="s">
        <v>18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170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  <c r="T56" s="16">
        <v>0</v>
      </c>
      <c r="U56" s="22">
        <v>0</v>
      </c>
      <c r="V56" s="22">
        <v>0</v>
      </c>
      <c r="W56" s="22">
        <v>0</v>
      </c>
      <c r="X56" s="171">
        <f>SUM(E56:W56)</f>
        <v>0</v>
      </c>
      <c r="Y56" s="174">
        <f>LARGE(E56:W56,1)+LARGE(E56:W56,2)+LARGE(E56:W56,3)+LARGE(E56:W56,4)</f>
        <v>0</v>
      </c>
      <c r="Z56" s="172"/>
      <c r="AA56" s="172">
        <f>Y56+Z56</f>
        <v>0</v>
      </c>
      <c r="AB56" s="173"/>
    </row>
    <row r="57" spans="1:28">
      <c r="A57" s="168">
        <v>54</v>
      </c>
      <c r="B57" s="169" t="s">
        <v>34</v>
      </c>
      <c r="C57" s="169" t="s">
        <v>35</v>
      </c>
      <c r="D57" s="169" t="s">
        <v>22</v>
      </c>
      <c r="E57" s="22">
        <v>0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170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16">
        <v>0</v>
      </c>
      <c r="U57" s="22">
        <v>0</v>
      </c>
      <c r="V57" s="22">
        <v>0</v>
      </c>
      <c r="W57" s="22">
        <v>0</v>
      </c>
      <c r="X57" s="171">
        <f t="shared" si="3"/>
        <v>0</v>
      </c>
      <c r="Y57" s="174">
        <f t="shared" si="4"/>
        <v>0</v>
      </c>
      <c r="Z57" s="172"/>
      <c r="AA57" s="172">
        <f t="shared" si="5"/>
        <v>0</v>
      </c>
      <c r="AB57" s="173"/>
    </row>
    <row r="58" spans="1:28">
      <c r="A58" s="168">
        <v>55</v>
      </c>
      <c r="B58" s="169" t="s">
        <v>84</v>
      </c>
      <c r="C58" s="169" t="s">
        <v>85</v>
      </c>
      <c r="D58" s="169" t="s">
        <v>86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170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16">
        <v>0</v>
      </c>
      <c r="U58" s="22">
        <v>0</v>
      </c>
      <c r="V58" s="22">
        <v>0</v>
      </c>
      <c r="W58" s="22">
        <v>0</v>
      </c>
      <c r="X58" s="171">
        <f t="shared" si="3"/>
        <v>0</v>
      </c>
      <c r="Y58" s="174">
        <f t="shared" si="4"/>
        <v>0</v>
      </c>
      <c r="Z58" s="172"/>
      <c r="AA58" s="172">
        <f t="shared" si="5"/>
        <v>0</v>
      </c>
      <c r="AB58" s="173"/>
    </row>
    <row r="59" spans="1:28">
      <c r="A59" s="168">
        <v>56</v>
      </c>
      <c r="B59" s="169" t="s">
        <v>127</v>
      </c>
      <c r="C59" s="169" t="s">
        <v>32</v>
      </c>
      <c r="D59" s="169" t="s">
        <v>99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170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16">
        <v>0</v>
      </c>
      <c r="U59" s="22">
        <v>0</v>
      </c>
      <c r="V59" s="22">
        <v>0</v>
      </c>
      <c r="W59" s="22">
        <v>0</v>
      </c>
      <c r="X59" s="171">
        <f t="shared" si="3"/>
        <v>0</v>
      </c>
      <c r="Y59" s="171">
        <f t="shared" si="4"/>
        <v>0</v>
      </c>
      <c r="Z59" s="172"/>
      <c r="AA59" s="172">
        <f t="shared" si="5"/>
        <v>0</v>
      </c>
      <c r="AB59" s="173"/>
    </row>
    <row r="60" spans="1:28">
      <c r="A60" s="168">
        <v>57</v>
      </c>
      <c r="B60" s="169" t="s">
        <v>434</v>
      </c>
      <c r="C60" s="169" t="s">
        <v>173</v>
      </c>
      <c r="D60" s="169" t="s">
        <v>38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170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  <c r="T60" s="16">
        <v>0</v>
      </c>
      <c r="U60" s="22">
        <v>0</v>
      </c>
      <c r="V60" s="22">
        <v>0</v>
      </c>
      <c r="W60" s="22">
        <v>0</v>
      </c>
      <c r="X60" s="171">
        <f t="shared" si="3"/>
        <v>0</v>
      </c>
      <c r="Y60" s="174">
        <f t="shared" si="4"/>
        <v>0</v>
      </c>
      <c r="Z60" s="172"/>
      <c r="AA60" s="172">
        <f t="shared" si="5"/>
        <v>0</v>
      </c>
      <c r="AB60" s="173"/>
    </row>
    <row r="61" spans="1:28">
      <c r="A61" s="168">
        <v>58</v>
      </c>
      <c r="B61" s="169" t="s">
        <v>113</v>
      </c>
      <c r="C61" s="169" t="s">
        <v>114</v>
      </c>
      <c r="D61" s="169" t="s">
        <v>236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170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16">
        <v>0</v>
      </c>
      <c r="U61" s="22">
        <v>0</v>
      </c>
      <c r="V61" s="22">
        <v>0</v>
      </c>
      <c r="W61" s="22">
        <v>0</v>
      </c>
      <c r="X61" s="171">
        <f t="shared" si="3"/>
        <v>0</v>
      </c>
      <c r="Y61" s="174">
        <f t="shared" si="4"/>
        <v>0</v>
      </c>
      <c r="Z61" s="172"/>
      <c r="AA61" s="172">
        <f t="shared" si="5"/>
        <v>0</v>
      </c>
      <c r="AB61" s="173"/>
    </row>
    <row r="62" spans="1:28">
      <c r="A62" s="168">
        <v>59</v>
      </c>
      <c r="B62" s="169" t="s">
        <v>120</v>
      </c>
      <c r="C62" s="169" t="s">
        <v>193</v>
      </c>
      <c r="D62" s="169" t="s">
        <v>38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170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16">
        <v>0</v>
      </c>
      <c r="U62" s="22">
        <v>0</v>
      </c>
      <c r="V62" s="22">
        <v>0</v>
      </c>
      <c r="W62" s="22">
        <v>0</v>
      </c>
      <c r="X62" s="171">
        <f t="shared" si="3"/>
        <v>0</v>
      </c>
      <c r="Y62" s="174">
        <f t="shared" si="4"/>
        <v>0</v>
      </c>
      <c r="Z62" s="172"/>
      <c r="AA62" s="172">
        <f t="shared" si="5"/>
        <v>0</v>
      </c>
      <c r="AB62" s="173"/>
    </row>
    <row r="63" spans="1:28">
      <c r="A63" s="168">
        <v>60</v>
      </c>
      <c r="B63" s="169" t="s">
        <v>446</v>
      </c>
      <c r="C63" s="169" t="s">
        <v>77</v>
      </c>
      <c r="D63" s="180" t="s">
        <v>38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170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  <c r="T63" s="16">
        <v>0</v>
      </c>
      <c r="U63" s="22">
        <v>0</v>
      </c>
      <c r="V63" s="22">
        <v>0</v>
      </c>
      <c r="W63" s="22">
        <v>0</v>
      </c>
      <c r="X63" s="171">
        <f t="shared" si="3"/>
        <v>0</v>
      </c>
      <c r="Y63" s="174">
        <f t="shared" si="4"/>
        <v>0</v>
      </c>
      <c r="Z63" s="172"/>
      <c r="AA63" s="172">
        <f t="shared" si="5"/>
        <v>0</v>
      </c>
      <c r="AB63" s="173"/>
    </row>
    <row r="64" spans="1:28">
      <c r="A64" s="168">
        <v>61</v>
      </c>
      <c r="B64" s="51" t="s">
        <v>45</v>
      </c>
      <c r="C64" s="51" t="s">
        <v>46</v>
      </c>
      <c r="D64" s="51" t="s">
        <v>63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170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16">
        <v>0</v>
      </c>
      <c r="U64" s="22">
        <v>0</v>
      </c>
      <c r="V64" s="22">
        <v>0</v>
      </c>
      <c r="W64" s="22">
        <v>0</v>
      </c>
      <c r="X64" s="171">
        <f t="shared" si="3"/>
        <v>0</v>
      </c>
      <c r="Y64" s="171">
        <f t="shared" si="4"/>
        <v>0</v>
      </c>
      <c r="Z64" s="172"/>
      <c r="AA64" s="172">
        <f t="shared" si="5"/>
        <v>0</v>
      </c>
      <c r="AB64" s="173"/>
    </row>
    <row r="65" spans="1:28">
      <c r="A65" s="168">
        <v>62</v>
      </c>
      <c r="B65" s="169" t="s">
        <v>414</v>
      </c>
      <c r="C65" s="169" t="s">
        <v>77</v>
      </c>
      <c r="D65" s="169" t="s">
        <v>38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170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16">
        <v>0</v>
      </c>
      <c r="U65" s="22">
        <v>0</v>
      </c>
      <c r="V65" s="22">
        <v>0</v>
      </c>
      <c r="W65" s="22">
        <v>0</v>
      </c>
      <c r="X65" s="171">
        <f t="shared" si="3"/>
        <v>0</v>
      </c>
      <c r="Y65" s="171">
        <f t="shared" si="4"/>
        <v>0</v>
      </c>
      <c r="Z65" s="172"/>
      <c r="AA65" s="172">
        <f t="shared" si="5"/>
        <v>0</v>
      </c>
      <c r="AB65" s="173"/>
    </row>
    <row r="66" spans="1:28">
      <c r="A66" s="168">
        <v>63</v>
      </c>
      <c r="B66" s="169" t="s">
        <v>109</v>
      </c>
      <c r="C66" s="169" t="s">
        <v>24</v>
      </c>
      <c r="D66" s="180" t="s">
        <v>63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170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16">
        <v>0</v>
      </c>
      <c r="U66" s="22">
        <v>0</v>
      </c>
      <c r="V66" s="22">
        <v>0</v>
      </c>
      <c r="W66" s="22">
        <v>0</v>
      </c>
      <c r="X66" s="171">
        <f t="shared" si="3"/>
        <v>0</v>
      </c>
      <c r="Y66" s="171">
        <f t="shared" si="4"/>
        <v>0</v>
      </c>
      <c r="Z66" s="172"/>
      <c r="AA66" s="172">
        <f t="shared" si="5"/>
        <v>0</v>
      </c>
      <c r="AB66" s="173"/>
    </row>
    <row r="67" spans="1:28">
      <c r="A67" s="168">
        <v>64</v>
      </c>
      <c r="B67" s="169" t="s">
        <v>100</v>
      </c>
      <c r="C67" s="169" t="s">
        <v>11</v>
      </c>
      <c r="D67" s="169" t="s">
        <v>56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170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16">
        <v>0</v>
      </c>
      <c r="U67" s="22">
        <v>0</v>
      </c>
      <c r="V67" s="22">
        <v>0</v>
      </c>
      <c r="W67" s="22">
        <v>0</v>
      </c>
      <c r="X67" s="171">
        <f t="shared" si="3"/>
        <v>0</v>
      </c>
      <c r="Y67" s="171">
        <f t="shared" si="4"/>
        <v>0</v>
      </c>
      <c r="Z67" s="172"/>
      <c r="AA67" s="172">
        <f t="shared" si="5"/>
        <v>0</v>
      </c>
      <c r="AB67" s="173"/>
    </row>
    <row r="68" spans="1:28">
      <c r="A68" s="168">
        <v>65</v>
      </c>
      <c r="B68" s="169" t="s">
        <v>103</v>
      </c>
      <c r="C68" s="169" t="s">
        <v>104</v>
      </c>
      <c r="D68" s="169" t="s">
        <v>22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170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  <c r="T68" s="16">
        <v>0</v>
      </c>
      <c r="U68" s="22">
        <v>0</v>
      </c>
      <c r="V68" s="22">
        <v>0</v>
      </c>
      <c r="W68" s="22">
        <v>0</v>
      </c>
      <c r="X68" s="171">
        <f t="shared" si="3"/>
        <v>0</v>
      </c>
      <c r="Y68" s="171">
        <f t="shared" si="4"/>
        <v>0</v>
      </c>
      <c r="Z68" s="172"/>
      <c r="AA68" s="172">
        <f t="shared" si="5"/>
        <v>0</v>
      </c>
      <c r="AB68" s="173"/>
    </row>
    <row r="69" spans="1:28">
      <c r="A69" s="168">
        <v>66</v>
      </c>
      <c r="B69" s="169" t="s">
        <v>427</v>
      </c>
      <c r="C69" s="169" t="s">
        <v>364</v>
      </c>
      <c r="D69" s="169" t="s">
        <v>236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170">
        <v>0</v>
      </c>
      <c r="O69" s="22">
        <v>0</v>
      </c>
      <c r="P69" s="22">
        <v>0</v>
      </c>
      <c r="Q69" s="22">
        <v>0</v>
      </c>
      <c r="R69" s="22">
        <v>0</v>
      </c>
      <c r="S69" s="22">
        <v>0</v>
      </c>
      <c r="T69" s="16">
        <v>0</v>
      </c>
      <c r="U69" s="22">
        <v>0</v>
      </c>
      <c r="V69" s="22">
        <v>0</v>
      </c>
      <c r="W69" s="22">
        <v>0</v>
      </c>
      <c r="X69" s="171">
        <f t="shared" si="3"/>
        <v>0</v>
      </c>
      <c r="Y69" s="174">
        <f t="shared" si="4"/>
        <v>0</v>
      </c>
      <c r="Z69" s="172"/>
      <c r="AA69" s="172">
        <f t="shared" si="5"/>
        <v>0</v>
      </c>
      <c r="AB69" s="173"/>
    </row>
    <row r="70" spans="1:28">
      <c r="A70" s="168">
        <v>67</v>
      </c>
      <c r="B70" s="169" t="s">
        <v>573</v>
      </c>
      <c r="C70" s="169" t="s">
        <v>574</v>
      </c>
      <c r="D70" s="169" t="s">
        <v>236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170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  <c r="T70" s="16">
        <v>0</v>
      </c>
      <c r="U70" s="22">
        <v>0</v>
      </c>
      <c r="V70" s="22">
        <v>0</v>
      </c>
      <c r="W70" s="22">
        <v>0</v>
      </c>
      <c r="X70" s="171">
        <f t="shared" si="3"/>
        <v>0</v>
      </c>
      <c r="Y70" s="171">
        <f t="shared" si="4"/>
        <v>0</v>
      </c>
      <c r="Z70" s="172"/>
      <c r="AA70" s="172">
        <f t="shared" si="5"/>
        <v>0</v>
      </c>
      <c r="AB70" s="173"/>
    </row>
    <row r="71" spans="1:28">
      <c r="A71" s="168">
        <v>68</v>
      </c>
      <c r="B71" s="169" t="s">
        <v>45</v>
      </c>
      <c r="C71" s="169" t="s">
        <v>35</v>
      </c>
      <c r="D71" s="169" t="s">
        <v>575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170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  <c r="T71" s="16">
        <v>0</v>
      </c>
      <c r="U71" s="22">
        <v>0</v>
      </c>
      <c r="V71" s="22">
        <v>0</v>
      </c>
      <c r="W71" s="22">
        <v>0</v>
      </c>
      <c r="X71" s="171">
        <f t="shared" si="3"/>
        <v>0</v>
      </c>
      <c r="Y71" s="171">
        <f t="shared" si="4"/>
        <v>0</v>
      </c>
      <c r="Z71" s="172"/>
      <c r="AA71" s="172">
        <f t="shared" si="5"/>
        <v>0</v>
      </c>
      <c r="AB71" s="173"/>
    </row>
    <row r="72" spans="1:28">
      <c r="A72" s="168">
        <v>69</v>
      </c>
      <c r="B72" s="169" t="s">
        <v>28</v>
      </c>
      <c r="C72" s="169" t="s">
        <v>415</v>
      </c>
      <c r="D72" s="180" t="s">
        <v>575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170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  <c r="T72" s="16">
        <v>0</v>
      </c>
      <c r="U72" s="22">
        <v>0</v>
      </c>
      <c r="V72" s="22">
        <v>0</v>
      </c>
      <c r="W72" s="22">
        <v>0</v>
      </c>
      <c r="X72" s="171">
        <f t="shared" si="3"/>
        <v>0</v>
      </c>
      <c r="Y72" s="171">
        <f t="shared" si="4"/>
        <v>0</v>
      </c>
      <c r="Z72" s="172"/>
      <c r="AA72" s="172">
        <f t="shared" si="5"/>
        <v>0</v>
      </c>
      <c r="AB72" s="173"/>
    </row>
    <row r="73" spans="1:28">
      <c r="A73" s="168">
        <v>70</v>
      </c>
      <c r="B73" s="169" t="s">
        <v>504</v>
      </c>
      <c r="C73" s="169" t="s">
        <v>639</v>
      </c>
      <c r="D73" s="169" t="s">
        <v>575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170">
        <v>0</v>
      </c>
      <c r="O73" s="22">
        <v>0</v>
      </c>
      <c r="P73" s="22">
        <v>0</v>
      </c>
      <c r="Q73" s="22">
        <v>0</v>
      </c>
      <c r="R73" s="22">
        <v>0</v>
      </c>
      <c r="S73" s="22">
        <v>0</v>
      </c>
      <c r="T73" s="16">
        <v>0</v>
      </c>
      <c r="U73" s="22">
        <v>0</v>
      </c>
      <c r="V73" s="22">
        <v>0</v>
      </c>
      <c r="W73" s="22">
        <v>0</v>
      </c>
      <c r="X73" s="171">
        <f t="shared" si="3"/>
        <v>0</v>
      </c>
      <c r="Y73" s="174">
        <f t="shared" si="4"/>
        <v>0</v>
      </c>
      <c r="Z73" s="172"/>
      <c r="AA73" s="172">
        <f t="shared" si="5"/>
        <v>0</v>
      </c>
      <c r="AB73" s="173"/>
    </row>
    <row r="74" spans="1:28">
      <c r="A74" s="168">
        <v>71</v>
      </c>
      <c r="B74" s="169" t="s">
        <v>362</v>
      </c>
      <c r="C74" s="169" t="s">
        <v>355</v>
      </c>
      <c r="D74" s="169" t="s">
        <v>575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170">
        <v>0</v>
      </c>
      <c r="O74" s="22">
        <v>0</v>
      </c>
      <c r="P74" s="22">
        <v>0</v>
      </c>
      <c r="Q74" s="22">
        <v>0</v>
      </c>
      <c r="R74" s="22">
        <v>0</v>
      </c>
      <c r="S74" s="22">
        <v>0</v>
      </c>
      <c r="T74" s="16">
        <v>0</v>
      </c>
      <c r="U74" s="22">
        <v>0</v>
      </c>
      <c r="V74" s="22">
        <v>0</v>
      </c>
      <c r="W74" s="22">
        <v>0</v>
      </c>
      <c r="X74" s="171">
        <f t="shared" si="3"/>
        <v>0</v>
      </c>
      <c r="Y74" s="174">
        <f t="shared" si="4"/>
        <v>0</v>
      </c>
      <c r="Z74" s="172"/>
      <c r="AA74" s="172">
        <f t="shared" si="5"/>
        <v>0</v>
      </c>
      <c r="AB74" s="173"/>
    </row>
    <row r="75" spans="1:28">
      <c r="A75" s="168">
        <v>72</v>
      </c>
      <c r="B75" s="181" t="s">
        <v>36</v>
      </c>
      <c r="C75" s="169" t="s">
        <v>37</v>
      </c>
      <c r="D75" s="180" t="s">
        <v>38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170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  <c r="T75" s="16">
        <v>0</v>
      </c>
      <c r="U75" s="22">
        <v>0</v>
      </c>
      <c r="V75" s="22">
        <v>0</v>
      </c>
      <c r="W75" s="22">
        <v>0</v>
      </c>
      <c r="X75" s="171">
        <f t="shared" ref="X75:X99" si="6">SUM(E75:W75)</f>
        <v>0</v>
      </c>
      <c r="Y75" s="171">
        <f t="shared" ref="Y75:Y97" si="7">LARGE(E75:W75,1)+LARGE(E75:W75,2)+LARGE(E75:W75,3)+LARGE(E75:W75,4)</f>
        <v>0</v>
      </c>
      <c r="Z75" s="172"/>
      <c r="AA75" s="172">
        <f t="shared" ref="AA75:AA99" si="8">Y75+Z75</f>
        <v>0</v>
      </c>
      <c r="AB75" s="173"/>
    </row>
    <row r="76" spans="1:28">
      <c r="A76" s="168">
        <v>73</v>
      </c>
      <c r="B76" s="169" t="s">
        <v>110</v>
      </c>
      <c r="C76" s="169" t="s">
        <v>111</v>
      </c>
      <c r="D76" s="180" t="s">
        <v>38</v>
      </c>
      <c r="E76" s="18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170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  <c r="T76" s="16">
        <v>0</v>
      </c>
      <c r="U76" s="22">
        <v>0</v>
      </c>
      <c r="V76" s="22">
        <v>0</v>
      </c>
      <c r="W76" s="22">
        <v>0</v>
      </c>
      <c r="X76" s="171">
        <f t="shared" si="6"/>
        <v>0</v>
      </c>
      <c r="Y76" s="171">
        <f t="shared" si="7"/>
        <v>0</v>
      </c>
      <c r="Z76" s="172"/>
      <c r="AA76" s="172">
        <f t="shared" si="8"/>
        <v>0</v>
      </c>
      <c r="AB76" s="173"/>
    </row>
    <row r="77" spans="1:28">
      <c r="A77" s="168">
        <v>74</v>
      </c>
      <c r="B77" s="169" t="s">
        <v>106</v>
      </c>
      <c r="C77" s="169" t="s">
        <v>505</v>
      </c>
      <c r="D77" s="169" t="s">
        <v>575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170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16">
        <v>0</v>
      </c>
      <c r="U77" s="22">
        <v>0</v>
      </c>
      <c r="V77" s="22">
        <v>0</v>
      </c>
      <c r="W77" s="22">
        <v>0</v>
      </c>
      <c r="X77" s="171">
        <f t="shared" si="6"/>
        <v>0</v>
      </c>
      <c r="Y77" s="174">
        <f t="shared" si="7"/>
        <v>0</v>
      </c>
      <c r="Z77" s="172"/>
      <c r="AA77" s="172">
        <f t="shared" si="8"/>
        <v>0</v>
      </c>
      <c r="AB77" s="173"/>
    </row>
    <row r="78" spans="1:28">
      <c r="A78" s="168">
        <v>75</v>
      </c>
      <c r="B78" s="51" t="s">
        <v>120</v>
      </c>
      <c r="C78" s="51" t="s">
        <v>121</v>
      </c>
      <c r="D78" s="51" t="s">
        <v>22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170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  <c r="T78" s="16">
        <v>0</v>
      </c>
      <c r="U78" s="22">
        <v>0</v>
      </c>
      <c r="V78" s="22">
        <v>0</v>
      </c>
      <c r="W78" s="22">
        <v>0</v>
      </c>
      <c r="X78" s="171">
        <f t="shared" si="6"/>
        <v>0</v>
      </c>
      <c r="Y78" s="171">
        <f t="shared" si="7"/>
        <v>0</v>
      </c>
      <c r="Z78" s="172"/>
      <c r="AA78" s="172">
        <f t="shared" si="8"/>
        <v>0</v>
      </c>
      <c r="AB78" s="173"/>
    </row>
    <row r="79" spans="1:28">
      <c r="A79" s="168">
        <v>76</v>
      </c>
      <c r="B79" s="169" t="s">
        <v>76</v>
      </c>
      <c r="C79" s="169" t="s">
        <v>77</v>
      </c>
      <c r="D79" s="169" t="s">
        <v>640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170">
        <v>0</v>
      </c>
      <c r="O79" s="22">
        <v>0</v>
      </c>
      <c r="P79" s="22">
        <v>0</v>
      </c>
      <c r="Q79" s="22">
        <v>0</v>
      </c>
      <c r="R79" s="22">
        <v>0</v>
      </c>
      <c r="S79" s="22">
        <v>0</v>
      </c>
      <c r="T79" s="16">
        <v>0</v>
      </c>
      <c r="U79" s="22">
        <v>0</v>
      </c>
      <c r="V79" s="22">
        <v>0</v>
      </c>
      <c r="W79" s="22">
        <v>0</v>
      </c>
      <c r="X79" s="171">
        <f t="shared" si="6"/>
        <v>0</v>
      </c>
      <c r="Y79" s="171">
        <f t="shared" si="7"/>
        <v>0</v>
      </c>
      <c r="Z79" s="172"/>
      <c r="AA79" s="172">
        <f t="shared" si="8"/>
        <v>0</v>
      </c>
      <c r="AB79" s="173"/>
    </row>
    <row r="80" spans="1:28">
      <c r="A80" s="168">
        <v>77</v>
      </c>
      <c r="B80" s="169" t="s">
        <v>269</v>
      </c>
      <c r="C80" s="169" t="s">
        <v>270</v>
      </c>
      <c r="D80" s="169" t="s">
        <v>236</v>
      </c>
      <c r="E80" s="22">
        <v>0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170">
        <v>0</v>
      </c>
      <c r="O80" s="22">
        <v>0</v>
      </c>
      <c r="P80" s="22">
        <v>0</v>
      </c>
      <c r="Q80" s="22">
        <v>0</v>
      </c>
      <c r="R80" s="22">
        <v>0</v>
      </c>
      <c r="S80" s="22">
        <v>0</v>
      </c>
      <c r="T80" s="16">
        <v>0</v>
      </c>
      <c r="U80" s="22">
        <v>0</v>
      </c>
      <c r="V80" s="22">
        <v>0</v>
      </c>
      <c r="W80" s="22">
        <v>0</v>
      </c>
      <c r="X80" s="171">
        <f t="shared" si="6"/>
        <v>0</v>
      </c>
      <c r="Y80" s="174">
        <f t="shared" si="7"/>
        <v>0</v>
      </c>
      <c r="Z80" s="172"/>
      <c r="AA80" s="172">
        <f t="shared" si="8"/>
        <v>0</v>
      </c>
      <c r="AB80" s="173"/>
    </row>
    <row r="81" spans="1:28">
      <c r="A81" s="168">
        <v>78</v>
      </c>
      <c r="B81" s="169" t="s">
        <v>271</v>
      </c>
      <c r="C81" s="169" t="s">
        <v>272</v>
      </c>
      <c r="D81" s="169" t="s">
        <v>273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170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16">
        <v>0</v>
      </c>
      <c r="U81" s="22">
        <v>0</v>
      </c>
      <c r="V81" s="22">
        <v>0</v>
      </c>
      <c r="W81" s="22">
        <v>0</v>
      </c>
      <c r="X81" s="171">
        <f t="shared" si="6"/>
        <v>0</v>
      </c>
      <c r="Y81" s="174">
        <f t="shared" si="7"/>
        <v>0</v>
      </c>
      <c r="Z81" s="172"/>
      <c r="AA81" s="172">
        <f t="shared" si="8"/>
        <v>0</v>
      </c>
      <c r="AB81" s="173"/>
    </row>
    <row r="82" spans="1:28">
      <c r="A82" s="168">
        <v>79</v>
      </c>
      <c r="B82" s="169" t="s">
        <v>579</v>
      </c>
      <c r="C82" s="169" t="s">
        <v>17</v>
      </c>
      <c r="D82" s="169" t="s">
        <v>236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170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16">
        <v>0</v>
      </c>
      <c r="U82" s="22">
        <v>0</v>
      </c>
      <c r="V82" s="22">
        <v>0</v>
      </c>
      <c r="W82" s="22">
        <v>0</v>
      </c>
      <c r="X82" s="171">
        <f t="shared" si="6"/>
        <v>0</v>
      </c>
      <c r="Y82" s="174">
        <f t="shared" si="7"/>
        <v>0</v>
      </c>
      <c r="Z82" s="172"/>
      <c r="AA82" s="172">
        <f t="shared" si="8"/>
        <v>0</v>
      </c>
      <c r="AB82" s="173"/>
    </row>
    <row r="83" spans="1:28">
      <c r="A83" s="168">
        <v>80</v>
      </c>
      <c r="B83" s="169" t="s">
        <v>109</v>
      </c>
      <c r="C83" s="169" t="s">
        <v>21</v>
      </c>
      <c r="D83" s="180" t="s">
        <v>236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170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  <c r="T83" s="16">
        <v>0</v>
      </c>
      <c r="U83" s="22">
        <v>0</v>
      </c>
      <c r="V83" s="22">
        <v>0</v>
      </c>
      <c r="W83" s="22">
        <v>0</v>
      </c>
      <c r="X83" s="171">
        <f t="shared" si="6"/>
        <v>0</v>
      </c>
      <c r="Y83" s="174">
        <f t="shared" si="7"/>
        <v>0</v>
      </c>
      <c r="Z83" s="172"/>
      <c r="AA83" s="172">
        <f t="shared" si="8"/>
        <v>0</v>
      </c>
      <c r="AB83" s="173"/>
    </row>
    <row r="84" spans="1:28">
      <c r="A84" s="168">
        <v>81</v>
      </c>
      <c r="B84" s="169" t="s">
        <v>549</v>
      </c>
      <c r="C84" s="169" t="s">
        <v>117</v>
      </c>
      <c r="D84" s="180" t="s">
        <v>56</v>
      </c>
      <c r="E84" s="18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170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  <c r="T84" s="16">
        <v>0</v>
      </c>
      <c r="U84" s="22">
        <v>0</v>
      </c>
      <c r="V84" s="22">
        <v>0</v>
      </c>
      <c r="W84" s="22">
        <v>0</v>
      </c>
      <c r="X84" s="171">
        <f t="shared" si="6"/>
        <v>0</v>
      </c>
      <c r="Y84" s="171">
        <f t="shared" si="7"/>
        <v>0</v>
      </c>
      <c r="Z84" s="172"/>
      <c r="AA84" s="172">
        <f t="shared" si="8"/>
        <v>0</v>
      </c>
      <c r="AB84" s="173"/>
    </row>
    <row r="85" spans="1:28">
      <c r="A85" s="168">
        <v>82</v>
      </c>
      <c r="B85" s="169" t="s">
        <v>45</v>
      </c>
      <c r="C85" s="169" t="s">
        <v>35</v>
      </c>
      <c r="D85" s="180" t="s">
        <v>575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170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  <c r="T85" s="16">
        <v>0</v>
      </c>
      <c r="U85" s="22">
        <v>0</v>
      </c>
      <c r="V85" s="22">
        <v>0</v>
      </c>
      <c r="W85" s="22">
        <v>0</v>
      </c>
      <c r="X85" s="171">
        <f t="shared" si="6"/>
        <v>0</v>
      </c>
      <c r="Y85" s="174">
        <f t="shared" si="7"/>
        <v>0</v>
      </c>
      <c r="Z85" s="172"/>
      <c r="AA85" s="172">
        <f t="shared" si="8"/>
        <v>0</v>
      </c>
      <c r="AB85" s="173"/>
    </row>
    <row r="86" spans="1:28">
      <c r="A86" s="168">
        <v>83</v>
      </c>
      <c r="B86" s="169" t="s">
        <v>641</v>
      </c>
      <c r="C86" s="169" t="s">
        <v>55</v>
      </c>
      <c r="D86" s="180" t="s">
        <v>56</v>
      </c>
      <c r="E86" s="18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170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16">
        <v>0</v>
      </c>
      <c r="U86" s="22">
        <v>0</v>
      </c>
      <c r="V86" s="22">
        <v>0</v>
      </c>
      <c r="W86" s="22">
        <v>0</v>
      </c>
      <c r="X86" s="171">
        <f t="shared" si="6"/>
        <v>0</v>
      </c>
      <c r="Y86" s="171">
        <f t="shared" si="7"/>
        <v>0</v>
      </c>
      <c r="Z86" s="172"/>
      <c r="AA86" s="172">
        <f t="shared" si="8"/>
        <v>0</v>
      </c>
      <c r="AB86" s="173"/>
    </row>
    <row r="87" spans="1:28">
      <c r="A87" s="168">
        <v>84</v>
      </c>
      <c r="B87" s="169" t="s">
        <v>116</v>
      </c>
      <c r="C87" s="169" t="s">
        <v>117</v>
      </c>
      <c r="D87" s="169" t="s">
        <v>118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170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16">
        <v>0</v>
      </c>
      <c r="U87" s="22">
        <v>0</v>
      </c>
      <c r="V87" s="22">
        <v>0</v>
      </c>
      <c r="W87" s="22">
        <v>0</v>
      </c>
      <c r="X87" s="171">
        <f t="shared" si="6"/>
        <v>0</v>
      </c>
      <c r="Y87" s="174">
        <f t="shared" si="7"/>
        <v>0</v>
      </c>
      <c r="Z87" s="172"/>
      <c r="AA87" s="172">
        <f t="shared" si="8"/>
        <v>0</v>
      </c>
      <c r="AB87" s="173"/>
    </row>
    <row r="88" spans="1:28">
      <c r="A88" s="168">
        <v>85</v>
      </c>
      <c r="B88" s="175" t="s">
        <v>357</v>
      </c>
      <c r="C88" s="175" t="s">
        <v>71</v>
      </c>
      <c r="D88" s="175" t="s">
        <v>18</v>
      </c>
      <c r="E88" s="176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177">
        <v>0</v>
      </c>
      <c r="O88" s="176">
        <v>0</v>
      </c>
      <c r="P88" s="176">
        <v>0</v>
      </c>
      <c r="Q88" s="176">
        <v>0</v>
      </c>
      <c r="R88" s="176">
        <v>0</v>
      </c>
      <c r="S88" s="176">
        <v>0</v>
      </c>
      <c r="T88" s="16">
        <v>0</v>
      </c>
      <c r="U88" s="176">
        <v>0</v>
      </c>
      <c r="V88" s="176">
        <v>0</v>
      </c>
      <c r="W88" s="176">
        <v>0</v>
      </c>
      <c r="X88" s="178">
        <f t="shared" si="6"/>
        <v>0</v>
      </c>
      <c r="Y88" s="178">
        <f t="shared" si="7"/>
        <v>0</v>
      </c>
      <c r="Z88" s="179"/>
      <c r="AA88" s="179">
        <f t="shared" si="8"/>
        <v>0</v>
      </c>
      <c r="AB88" s="173"/>
    </row>
    <row r="89" spans="1:28">
      <c r="A89" s="168">
        <v>86</v>
      </c>
      <c r="B89" s="169" t="s">
        <v>122</v>
      </c>
      <c r="C89" s="169" t="s">
        <v>123</v>
      </c>
      <c r="D89" s="169" t="s">
        <v>642</v>
      </c>
      <c r="E89" s="22">
        <v>0</v>
      </c>
      <c r="F89" s="22">
        <v>0</v>
      </c>
      <c r="G89" s="22">
        <v>0</v>
      </c>
      <c r="H89" s="22">
        <v>0</v>
      </c>
      <c r="I89" s="183">
        <v>0</v>
      </c>
      <c r="J89" s="22">
        <v>0</v>
      </c>
      <c r="K89" s="22">
        <v>0</v>
      </c>
      <c r="L89" s="22">
        <v>0</v>
      </c>
      <c r="M89" s="22">
        <v>0</v>
      </c>
      <c r="N89" s="170">
        <v>0</v>
      </c>
      <c r="O89" s="22">
        <v>0</v>
      </c>
      <c r="P89" s="22">
        <v>0</v>
      </c>
      <c r="Q89" s="22">
        <v>0</v>
      </c>
      <c r="R89" s="22">
        <v>0</v>
      </c>
      <c r="S89" s="22">
        <v>0</v>
      </c>
      <c r="T89" s="16">
        <v>0</v>
      </c>
      <c r="U89" s="22">
        <v>0</v>
      </c>
      <c r="V89" s="22">
        <v>0</v>
      </c>
      <c r="W89" s="22">
        <v>0</v>
      </c>
      <c r="X89" s="171">
        <f t="shared" si="6"/>
        <v>0</v>
      </c>
      <c r="Y89" s="171">
        <f t="shared" si="7"/>
        <v>0</v>
      </c>
      <c r="Z89" s="172"/>
      <c r="AA89" s="172">
        <f t="shared" si="8"/>
        <v>0</v>
      </c>
      <c r="AB89" s="15"/>
    </row>
    <row r="90" spans="1:28">
      <c r="A90" s="168">
        <v>87</v>
      </c>
      <c r="B90" s="169" t="s">
        <v>278</v>
      </c>
      <c r="C90" s="169" t="s">
        <v>279</v>
      </c>
      <c r="D90" s="169" t="s">
        <v>280</v>
      </c>
      <c r="E90" s="22">
        <v>0</v>
      </c>
      <c r="F90" s="22">
        <v>0</v>
      </c>
      <c r="G90" s="22">
        <v>0</v>
      </c>
      <c r="H90" s="22">
        <v>0</v>
      </c>
      <c r="I90" s="183">
        <v>0</v>
      </c>
      <c r="J90" s="22">
        <v>0</v>
      </c>
      <c r="K90" s="22">
        <v>0</v>
      </c>
      <c r="L90" s="22">
        <v>0</v>
      </c>
      <c r="M90" s="22">
        <v>0</v>
      </c>
      <c r="N90" s="170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16">
        <v>0</v>
      </c>
      <c r="U90" s="22">
        <v>0</v>
      </c>
      <c r="V90" s="22">
        <v>0</v>
      </c>
      <c r="W90" s="22">
        <v>0</v>
      </c>
      <c r="X90" s="171">
        <f t="shared" si="6"/>
        <v>0</v>
      </c>
      <c r="Y90" s="174">
        <f t="shared" si="7"/>
        <v>0</v>
      </c>
      <c r="Z90" s="172"/>
      <c r="AA90" s="172">
        <f t="shared" si="8"/>
        <v>0</v>
      </c>
      <c r="AB90" s="15"/>
    </row>
    <row r="91" spans="1:28">
      <c r="A91" s="168">
        <v>88</v>
      </c>
      <c r="B91" s="169" t="s">
        <v>476</v>
      </c>
      <c r="C91" s="169" t="s">
        <v>327</v>
      </c>
      <c r="D91" s="169" t="s">
        <v>545</v>
      </c>
      <c r="E91" s="22">
        <v>0</v>
      </c>
      <c r="F91" s="22">
        <v>0</v>
      </c>
      <c r="G91" s="22">
        <v>0</v>
      </c>
      <c r="H91" s="22">
        <v>0</v>
      </c>
      <c r="I91" s="183">
        <v>0</v>
      </c>
      <c r="J91" s="22">
        <v>0</v>
      </c>
      <c r="K91" s="22">
        <v>0</v>
      </c>
      <c r="L91" s="22">
        <v>0</v>
      </c>
      <c r="M91" s="22">
        <v>0</v>
      </c>
      <c r="N91" s="170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16">
        <v>0</v>
      </c>
      <c r="U91" s="22">
        <v>0</v>
      </c>
      <c r="V91" s="22">
        <v>0</v>
      </c>
      <c r="W91" s="22">
        <v>0</v>
      </c>
      <c r="X91" s="171">
        <f t="shared" si="6"/>
        <v>0</v>
      </c>
      <c r="Y91" s="174">
        <f t="shared" si="7"/>
        <v>0</v>
      </c>
      <c r="Z91" s="172"/>
      <c r="AA91" s="172">
        <f t="shared" si="8"/>
        <v>0</v>
      </c>
      <c r="AB91" s="15"/>
    </row>
    <row r="92" spans="1:28">
      <c r="A92" s="168">
        <v>89</v>
      </c>
      <c r="B92" s="169" t="s">
        <v>45</v>
      </c>
      <c r="C92" s="169" t="s">
        <v>173</v>
      </c>
      <c r="D92" s="169" t="s">
        <v>575</v>
      </c>
      <c r="E92" s="22">
        <v>0</v>
      </c>
      <c r="F92" s="22">
        <v>0</v>
      </c>
      <c r="G92" s="22">
        <v>0</v>
      </c>
      <c r="H92" s="22">
        <v>0</v>
      </c>
      <c r="I92" s="183">
        <v>0</v>
      </c>
      <c r="J92" s="22">
        <v>0</v>
      </c>
      <c r="K92" s="22">
        <v>0</v>
      </c>
      <c r="L92" s="22">
        <v>0</v>
      </c>
      <c r="M92" s="22">
        <v>0</v>
      </c>
      <c r="N92" s="170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16">
        <v>0</v>
      </c>
      <c r="U92" s="22">
        <v>0</v>
      </c>
      <c r="V92" s="22">
        <v>0</v>
      </c>
      <c r="W92" s="22">
        <v>0</v>
      </c>
      <c r="X92" s="171">
        <f t="shared" si="6"/>
        <v>0</v>
      </c>
      <c r="Y92" s="171">
        <f t="shared" si="7"/>
        <v>0</v>
      </c>
      <c r="Z92" s="172"/>
      <c r="AA92" s="172">
        <f t="shared" si="8"/>
        <v>0</v>
      </c>
      <c r="AB92" s="15"/>
    </row>
    <row r="93" spans="1:28">
      <c r="A93" s="168">
        <v>90</v>
      </c>
      <c r="B93" s="169" t="s">
        <v>502</v>
      </c>
      <c r="C93" s="169" t="s">
        <v>503</v>
      </c>
      <c r="D93" s="169" t="s">
        <v>25</v>
      </c>
      <c r="E93" s="22">
        <v>0</v>
      </c>
      <c r="F93" s="22">
        <v>0</v>
      </c>
      <c r="G93" s="22">
        <v>0</v>
      </c>
      <c r="H93" s="22">
        <v>0</v>
      </c>
      <c r="I93" s="183">
        <v>0</v>
      </c>
      <c r="J93" s="22">
        <v>0</v>
      </c>
      <c r="K93" s="22">
        <v>0</v>
      </c>
      <c r="L93" s="22">
        <v>0</v>
      </c>
      <c r="M93" s="22">
        <v>0</v>
      </c>
      <c r="N93" s="170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16">
        <v>0</v>
      </c>
      <c r="U93" s="22">
        <v>0</v>
      </c>
      <c r="V93" s="22">
        <v>0</v>
      </c>
      <c r="W93" s="22">
        <v>0</v>
      </c>
      <c r="X93" s="171">
        <f t="shared" si="6"/>
        <v>0</v>
      </c>
      <c r="Y93" s="171">
        <f t="shared" si="7"/>
        <v>0</v>
      </c>
      <c r="Z93" s="172"/>
      <c r="AA93" s="172">
        <f t="shared" si="8"/>
        <v>0</v>
      </c>
      <c r="AB93" s="15"/>
    </row>
    <row r="94" spans="1:28">
      <c r="A94" s="168">
        <v>91</v>
      </c>
      <c r="B94" s="181" t="s">
        <v>109</v>
      </c>
      <c r="C94" s="169" t="s">
        <v>495</v>
      </c>
      <c r="D94" s="180" t="s">
        <v>550</v>
      </c>
      <c r="E94" s="22">
        <v>0</v>
      </c>
      <c r="F94" s="22">
        <v>0</v>
      </c>
      <c r="G94" s="22">
        <v>0</v>
      </c>
      <c r="H94" s="22">
        <v>0</v>
      </c>
      <c r="I94" s="183">
        <v>0</v>
      </c>
      <c r="J94" s="22">
        <v>0</v>
      </c>
      <c r="K94" s="22">
        <v>0</v>
      </c>
      <c r="L94" s="22">
        <v>0</v>
      </c>
      <c r="M94" s="22">
        <v>0</v>
      </c>
      <c r="N94" s="170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16">
        <v>0</v>
      </c>
      <c r="U94" s="22">
        <v>0</v>
      </c>
      <c r="V94" s="22">
        <v>0</v>
      </c>
      <c r="W94" s="22">
        <v>0</v>
      </c>
      <c r="X94" s="171">
        <f t="shared" si="6"/>
        <v>0</v>
      </c>
      <c r="Y94" s="174">
        <f t="shared" si="7"/>
        <v>0</v>
      </c>
      <c r="Z94" s="172"/>
      <c r="AA94" s="172">
        <f t="shared" si="8"/>
        <v>0</v>
      </c>
      <c r="AB94" s="15"/>
    </row>
    <row r="95" spans="1:28">
      <c r="A95" s="168">
        <v>92</v>
      </c>
      <c r="B95" s="169" t="s">
        <v>558</v>
      </c>
      <c r="C95" s="169" t="s">
        <v>44</v>
      </c>
      <c r="D95" s="180" t="s">
        <v>22</v>
      </c>
      <c r="E95" s="22">
        <v>0</v>
      </c>
      <c r="F95" s="22">
        <v>0</v>
      </c>
      <c r="G95" s="22">
        <v>0</v>
      </c>
      <c r="H95" s="22">
        <v>0</v>
      </c>
      <c r="I95" s="183">
        <v>0</v>
      </c>
      <c r="J95" s="22">
        <v>0</v>
      </c>
      <c r="K95" s="22">
        <v>0</v>
      </c>
      <c r="L95" s="22">
        <v>0</v>
      </c>
      <c r="M95" s="22">
        <v>0</v>
      </c>
      <c r="N95" s="170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16">
        <v>0</v>
      </c>
      <c r="U95" s="22">
        <v>0</v>
      </c>
      <c r="V95" s="22">
        <v>0</v>
      </c>
      <c r="W95" s="22">
        <v>0</v>
      </c>
      <c r="X95" s="171">
        <f t="shared" si="6"/>
        <v>0</v>
      </c>
      <c r="Y95" s="174">
        <f t="shared" si="7"/>
        <v>0</v>
      </c>
      <c r="Z95" s="172"/>
      <c r="AA95" s="172">
        <f t="shared" si="8"/>
        <v>0</v>
      </c>
      <c r="AB95" s="15"/>
    </row>
    <row r="96" spans="1:28">
      <c r="A96" s="184"/>
      <c r="B96" s="169" t="s">
        <v>358</v>
      </c>
      <c r="C96" s="169" t="s">
        <v>52</v>
      </c>
      <c r="D96" s="180" t="s">
        <v>550</v>
      </c>
      <c r="E96" s="22">
        <v>0</v>
      </c>
      <c r="F96" s="22">
        <v>0</v>
      </c>
      <c r="G96" s="22">
        <v>0</v>
      </c>
      <c r="H96" s="22">
        <v>0</v>
      </c>
      <c r="I96" s="183">
        <v>0</v>
      </c>
      <c r="J96" s="22">
        <v>0</v>
      </c>
      <c r="K96" s="22">
        <v>0</v>
      </c>
      <c r="L96" s="22">
        <v>0</v>
      </c>
      <c r="M96" s="22">
        <v>0</v>
      </c>
      <c r="N96" s="170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16">
        <v>0</v>
      </c>
      <c r="U96" s="22">
        <v>0</v>
      </c>
      <c r="V96" s="22">
        <v>0</v>
      </c>
      <c r="W96" s="22">
        <v>0</v>
      </c>
      <c r="X96" s="171">
        <f t="shared" si="6"/>
        <v>0</v>
      </c>
      <c r="Y96" s="171">
        <f t="shared" si="7"/>
        <v>0</v>
      </c>
      <c r="Z96" s="172"/>
      <c r="AA96" s="172">
        <f t="shared" si="8"/>
        <v>0</v>
      </c>
      <c r="AB96" s="15"/>
    </row>
    <row r="97" spans="1:28">
      <c r="A97" s="184"/>
      <c r="B97" s="169" t="s">
        <v>362</v>
      </c>
      <c r="C97" s="169" t="s">
        <v>355</v>
      </c>
      <c r="D97" s="180" t="s">
        <v>575</v>
      </c>
      <c r="E97" s="182">
        <v>0</v>
      </c>
      <c r="F97" s="22">
        <v>0</v>
      </c>
      <c r="G97" s="22">
        <v>0</v>
      </c>
      <c r="H97" s="22">
        <v>0</v>
      </c>
      <c r="I97" s="183">
        <v>0</v>
      </c>
      <c r="J97" s="22">
        <v>0</v>
      </c>
      <c r="K97" s="22">
        <v>0</v>
      </c>
      <c r="L97" s="22">
        <v>0</v>
      </c>
      <c r="M97" s="22">
        <v>0</v>
      </c>
      <c r="N97" s="170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16">
        <v>0</v>
      </c>
      <c r="U97" s="22">
        <v>0</v>
      </c>
      <c r="V97" s="22">
        <v>0</v>
      </c>
      <c r="W97" s="22">
        <v>0</v>
      </c>
      <c r="X97" s="171">
        <f t="shared" si="6"/>
        <v>0</v>
      </c>
      <c r="Y97" s="171">
        <f t="shared" si="7"/>
        <v>0</v>
      </c>
      <c r="Z97" s="172"/>
      <c r="AA97" s="172">
        <f t="shared" si="8"/>
        <v>0</v>
      </c>
      <c r="AB97" s="15"/>
    </row>
    <row r="98" spans="1:28">
      <c r="A98" s="184"/>
      <c r="B98" s="169"/>
      <c r="C98" s="169"/>
      <c r="D98" s="180"/>
      <c r="E98" s="22">
        <v>0</v>
      </c>
      <c r="F98" s="22">
        <v>0</v>
      </c>
      <c r="G98" s="22">
        <v>0</v>
      </c>
      <c r="H98" s="22">
        <v>0</v>
      </c>
      <c r="I98" s="183">
        <v>0</v>
      </c>
      <c r="J98" s="22">
        <v>0</v>
      </c>
      <c r="K98" s="22">
        <v>0</v>
      </c>
      <c r="L98" s="22">
        <v>0</v>
      </c>
      <c r="M98" s="22">
        <v>0</v>
      </c>
      <c r="N98" s="170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16">
        <v>0</v>
      </c>
      <c r="U98" s="22">
        <v>0</v>
      </c>
      <c r="V98" s="22">
        <v>0</v>
      </c>
      <c r="W98" s="22">
        <v>0</v>
      </c>
      <c r="X98" s="171">
        <f t="shared" si="6"/>
        <v>0</v>
      </c>
      <c r="Y98" s="174">
        <v>0</v>
      </c>
      <c r="Z98" s="172"/>
      <c r="AA98" s="172">
        <f t="shared" si="8"/>
        <v>0</v>
      </c>
      <c r="AB98" s="15"/>
    </row>
    <row r="99" spans="1:28">
      <c r="A99" s="184"/>
      <c r="B99" s="169"/>
      <c r="C99" s="169"/>
      <c r="D99" s="180"/>
      <c r="E99" s="22">
        <v>0</v>
      </c>
      <c r="F99" s="22">
        <v>0</v>
      </c>
      <c r="G99" s="22">
        <v>0</v>
      </c>
      <c r="H99" s="22">
        <v>0</v>
      </c>
      <c r="I99" s="183">
        <v>0</v>
      </c>
      <c r="J99" s="22">
        <v>0</v>
      </c>
      <c r="K99" s="22">
        <v>0</v>
      </c>
      <c r="L99" s="22">
        <v>0</v>
      </c>
      <c r="M99" s="22">
        <v>0</v>
      </c>
      <c r="N99" s="170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16">
        <v>0</v>
      </c>
      <c r="U99" s="22">
        <v>0</v>
      </c>
      <c r="V99" s="22">
        <v>0</v>
      </c>
      <c r="W99" s="22">
        <v>0</v>
      </c>
      <c r="X99" s="171">
        <f t="shared" si="6"/>
        <v>0</v>
      </c>
      <c r="Y99" s="174">
        <f>LARGE(E99:W99,1)+LARGE(E99:W99,2)+LARGE(E99:W99,3)+LARGE(E99:W99,4)</f>
        <v>0</v>
      </c>
      <c r="Z99" s="172"/>
      <c r="AA99" s="172">
        <f t="shared" si="8"/>
        <v>0</v>
      </c>
      <c r="AB99" s="15"/>
    </row>
    <row r="100" spans="1:28">
      <c r="A100" s="184"/>
      <c r="B100" s="169"/>
      <c r="C100" s="169"/>
      <c r="D100" s="180"/>
      <c r="E100" s="22">
        <v>0</v>
      </c>
      <c r="F100" s="22">
        <v>0</v>
      </c>
      <c r="G100" s="22">
        <v>0</v>
      </c>
      <c r="H100" s="22">
        <v>0</v>
      </c>
      <c r="I100" s="183">
        <v>0</v>
      </c>
      <c r="J100" s="22">
        <v>0</v>
      </c>
      <c r="K100" s="22">
        <v>0</v>
      </c>
      <c r="L100" s="22">
        <v>0</v>
      </c>
      <c r="M100" s="22">
        <v>0</v>
      </c>
      <c r="N100" s="170">
        <v>0</v>
      </c>
      <c r="O100" s="22">
        <v>0</v>
      </c>
      <c r="P100" s="22">
        <v>0</v>
      </c>
      <c r="Q100" s="22">
        <v>0</v>
      </c>
      <c r="R100" s="22">
        <v>0</v>
      </c>
      <c r="S100" s="22">
        <v>0</v>
      </c>
      <c r="T100" s="16">
        <v>0</v>
      </c>
      <c r="U100" s="22">
        <v>0</v>
      </c>
      <c r="V100" s="22">
        <v>0</v>
      </c>
      <c r="W100" s="22">
        <v>0</v>
      </c>
      <c r="X100" s="171">
        <f t="shared" ref="X100:X105" si="9">SUM(E100:W100)</f>
        <v>0</v>
      </c>
      <c r="Y100" s="174">
        <f>LARGE(E100:W100,1)+LARGE(E100:W100,2)+LARGE(E100:W100,3)+LARGE(E100:W100,4)</f>
        <v>0</v>
      </c>
      <c r="Z100" s="172"/>
      <c r="AA100" s="172">
        <f t="shared" ref="AA100:AA105" si="10">Y100+Z100</f>
        <v>0</v>
      </c>
      <c r="AB100" s="15"/>
    </row>
    <row r="101" spans="1:28">
      <c r="A101" s="184"/>
      <c r="B101" s="169"/>
      <c r="C101" s="169"/>
      <c r="D101" s="180"/>
      <c r="E101" s="22">
        <v>0</v>
      </c>
      <c r="F101" s="22">
        <v>0</v>
      </c>
      <c r="G101" s="22">
        <v>0</v>
      </c>
      <c r="H101" s="22">
        <v>0</v>
      </c>
      <c r="I101" s="183">
        <v>0</v>
      </c>
      <c r="J101" s="22">
        <v>0</v>
      </c>
      <c r="K101" s="22">
        <v>0</v>
      </c>
      <c r="L101" s="22">
        <v>0</v>
      </c>
      <c r="M101" s="22">
        <v>0</v>
      </c>
      <c r="N101" s="170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16">
        <v>0</v>
      </c>
      <c r="U101" s="22">
        <v>0</v>
      </c>
      <c r="V101" s="22">
        <v>0</v>
      </c>
      <c r="W101" s="22">
        <v>0</v>
      </c>
      <c r="X101" s="171">
        <f t="shared" si="9"/>
        <v>0</v>
      </c>
      <c r="Y101" s="174">
        <v>0</v>
      </c>
      <c r="Z101" s="172"/>
      <c r="AA101" s="172">
        <f t="shared" si="10"/>
        <v>0</v>
      </c>
      <c r="AB101" s="15"/>
    </row>
    <row r="102" spans="1:28">
      <c r="A102" s="184"/>
      <c r="B102" s="169"/>
      <c r="C102" s="169"/>
      <c r="D102" s="180"/>
      <c r="E102" s="22">
        <v>0</v>
      </c>
      <c r="F102" s="22">
        <v>0</v>
      </c>
      <c r="G102" s="22">
        <v>0</v>
      </c>
      <c r="H102" s="22">
        <v>0</v>
      </c>
      <c r="I102" s="183">
        <v>0</v>
      </c>
      <c r="J102" s="22">
        <v>0</v>
      </c>
      <c r="K102" s="22">
        <v>0</v>
      </c>
      <c r="L102" s="22">
        <v>0</v>
      </c>
      <c r="M102" s="22">
        <v>0</v>
      </c>
      <c r="N102" s="170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16">
        <v>0</v>
      </c>
      <c r="U102" s="22">
        <v>0</v>
      </c>
      <c r="V102" s="22">
        <v>0</v>
      </c>
      <c r="W102" s="22">
        <v>0</v>
      </c>
      <c r="X102" s="171">
        <f t="shared" si="9"/>
        <v>0</v>
      </c>
      <c r="Y102" s="171">
        <f>LARGE(E102:W102,1)+LARGE(E102:W102,2)+LARGE(E102:W102,3)+LARGE(E102:W102,4)</f>
        <v>0</v>
      </c>
      <c r="Z102" s="172"/>
      <c r="AA102" s="172">
        <f t="shared" si="10"/>
        <v>0</v>
      </c>
      <c r="AB102" s="15"/>
    </row>
    <row r="103" spans="1:28">
      <c r="A103" s="184"/>
      <c r="B103" s="169"/>
      <c r="C103" s="169"/>
      <c r="D103" s="180"/>
      <c r="E103" s="22">
        <v>0</v>
      </c>
      <c r="F103" s="22">
        <v>0</v>
      </c>
      <c r="G103" s="22">
        <v>0</v>
      </c>
      <c r="H103" s="22">
        <v>0</v>
      </c>
      <c r="I103" s="183">
        <v>0</v>
      </c>
      <c r="J103" s="22">
        <v>0</v>
      </c>
      <c r="K103" s="22">
        <v>0</v>
      </c>
      <c r="L103" s="22">
        <v>0</v>
      </c>
      <c r="M103" s="22">
        <v>0</v>
      </c>
      <c r="N103" s="170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16">
        <v>0</v>
      </c>
      <c r="U103" s="22">
        <v>0</v>
      </c>
      <c r="V103" s="22">
        <v>0</v>
      </c>
      <c r="W103" s="22">
        <v>0</v>
      </c>
      <c r="X103" s="171">
        <f t="shared" si="9"/>
        <v>0</v>
      </c>
      <c r="Y103" s="174">
        <v>0</v>
      </c>
      <c r="Z103" s="172"/>
      <c r="AA103" s="172">
        <f t="shared" si="10"/>
        <v>0</v>
      </c>
      <c r="AB103" s="15"/>
    </row>
    <row r="104" spans="1:28">
      <c r="A104" s="184"/>
      <c r="B104" s="169"/>
      <c r="C104" s="169"/>
      <c r="D104" s="180"/>
      <c r="E104" s="22">
        <v>0</v>
      </c>
      <c r="F104" s="22">
        <v>0</v>
      </c>
      <c r="G104" s="22">
        <v>0</v>
      </c>
      <c r="H104" s="22">
        <v>0</v>
      </c>
      <c r="I104" s="183">
        <v>0</v>
      </c>
      <c r="J104" s="22">
        <v>0</v>
      </c>
      <c r="K104" s="22">
        <v>0</v>
      </c>
      <c r="L104" s="22">
        <v>0</v>
      </c>
      <c r="M104" s="22">
        <v>0</v>
      </c>
      <c r="N104" s="170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16">
        <v>0</v>
      </c>
      <c r="U104" s="22">
        <v>0</v>
      </c>
      <c r="V104" s="22">
        <v>0</v>
      </c>
      <c r="W104" s="22">
        <v>0</v>
      </c>
      <c r="X104" s="171">
        <f t="shared" si="9"/>
        <v>0</v>
      </c>
      <c r="Y104" s="171">
        <f>LARGE(E104:W104,1)+LARGE(E104:W104,2)+LARGE(E104:W104,3)+LARGE(E104:W104,4)</f>
        <v>0</v>
      </c>
      <c r="Z104" s="172"/>
      <c r="AA104" s="172">
        <f t="shared" si="10"/>
        <v>0</v>
      </c>
      <c r="AB104" s="15"/>
    </row>
    <row r="105" spans="1:28">
      <c r="A105" s="184"/>
      <c r="B105" s="169"/>
      <c r="C105" s="169"/>
      <c r="D105" s="180"/>
      <c r="E105" s="22">
        <v>0</v>
      </c>
      <c r="F105" s="22">
        <v>0</v>
      </c>
      <c r="G105" s="22">
        <v>0</v>
      </c>
      <c r="H105" s="22">
        <v>0</v>
      </c>
      <c r="I105" s="183">
        <v>0</v>
      </c>
      <c r="J105" s="22">
        <v>0</v>
      </c>
      <c r="K105" s="22">
        <v>0</v>
      </c>
      <c r="L105" s="22">
        <v>0</v>
      </c>
      <c r="M105" s="22">
        <v>0</v>
      </c>
      <c r="N105" s="170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16">
        <v>0</v>
      </c>
      <c r="U105" s="22">
        <v>0</v>
      </c>
      <c r="V105" s="22">
        <v>0</v>
      </c>
      <c r="W105" s="22">
        <v>0</v>
      </c>
      <c r="X105" s="171">
        <f t="shared" si="9"/>
        <v>0</v>
      </c>
      <c r="Y105" s="171">
        <f>LARGE(E105:W105,1)+LARGE(E105:W105,2)+LARGE(E105:W105,3)+LARGE(E105:W105,4)</f>
        <v>0</v>
      </c>
      <c r="Z105" s="172"/>
      <c r="AA105" s="172">
        <f t="shared" si="10"/>
        <v>0</v>
      </c>
      <c r="AB105" s="15"/>
    </row>
    <row r="106" spans="1:28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9"/>
  <sheetViews>
    <sheetView workbookViewId="0">
      <selection activeCell="F4" sqref="F4"/>
    </sheetView>
  </sheetViews>
  <sheetFormatPr defaultRowHeight="12.75"/>
  <cols>
    <col min="1" max="1" width="2.7109375" customWidth="1"/>
    <col min="3" max="3" width="8.7109375" customWidth="1"/>
    <col min="4" max="4" width="13.42578125" customWidth="1"/>
    <col min="5" max="5" width="1.7109375" customWidth="1"/>
    <col min="6" max="6" width="4.140625" customWidth="1"/>
    <col min="7" max="13" width="5" customWidth="1"/>
    <col min="14" max="14" width="1.7109375" customWidth="1"/>
    <col min="15" max="22" width="4.7109375" customWidth="1"/>
    <col min="23" max="23" width="1.7109375" customWidth="1"/>
    <col min="24" max="24" width="4.85546875" customWidth="1"/>
    <col min="25" max="25" width="5" customWidth="1"/>
    <col min="26" max="26" width="1.7109375" customWidth="1"/>
    <col min="27" max="27" width="4.5703125" customWidth="1"/>
    <col min="28" max="28" width="6.5703125" customWidth="1"/>
  </cols>
  <sheetData>
    <row r="1" spans="1:28">
      <c r="A1" s="95" t="s">
        <v>0</v>
      </c>
      <c r="C1" s="1" t="s">
        <v>1</v>
      </c>
      <c r="I1" s="38"/>
      <c r="J1" s="38"/>
      <c r="V1" s="4"/>
    </row>
    <row r="2" spans="1:28" ht="35.25">
      <c r="A2" s="150"/>
      <c r="B2" s="151" t="s">
        <v>654</v>
      </c>
      <c r="C2" s="152"/>
      <c r="D2" s="152"/>
      <c r="E2" s="153"/>
      <c r="F2" s="154"/>
      <c r="G2" s="150"/>
      <c r="H2" s="150"/>
      <c r="I2" s="155"/>
      <c r="J2" s="155"/>
      <c r="K2" s="150"/>
      <c r="L2" s="150"/>
      <c r="M2" s="150"/>
      <c r="N2" s="185"/>
      <c r="O2" s="186" t="s">
        <v>655</v>
      </c>
      <c r="P2" s="156"/>
      <c r="Q2" s="156"/>
      <c r="R2" s="156"/>
      <c r="S2" s="156"/>
      <c r="T2" s="156"/>
      <c r="U2" s="156"/>
      <c r="V2" s="157"/>
      <c r="W2" s="156"/>
      <c r="X2" s="156"/>
      <c r="Y2" s="156"/>
      <c r="Z2" s="156"/>
      <c r="AA2" s="123"/>
    </row>
    <row r="3" spans="1:28" ht="99">
      <c r="B3" s="4" t="s">
        <v>3</v>
      </c>
      <c r="C3" s="4" t="s">
        <v>4</v>
      </c>
      <c r="D3" s="4" t="s">
        <v>5</v>
      </c>
      <c r="E3" s="113"/>
      <c r="F3" s="159" t="s">
        <v>618</v>
      </c>
      <c r="G3" s="159" t="s">
        <v>619</v>
      </c>
      <c r="H3" s="159" t="s">
        <v>620</v>
      </c>
      <c r="I3" s="159" t="s">
        <v>621</v>
      </c>
      <c r="J3" s="159" t="s">
        <v>622</v>
      </c>
      <c r="K3" s="159" t="s">
        <v>623</v>
      </c>
      <c r="L3" s="159" t="s">
        <v>624</v>
      </c>
      <c r="M3" s="159" t="s">
        <v>625</v>
      </c>
      <c r="N3" s="114"/>
      <c r="O3" s="187" t="s">
        <v>618</v>
      </c>
      <c r="P3" s="187" t="s">
        <v>619</v>
      </c>
      <c r="Q3" s="187" t="s">
        <v>620</v>
      </c>
      <c r="R3" s="187" t="s">
        <v>621</v>
      </c>
      <c r="S3" s="187" t="s">
        <v>622</v>
      </c>
      <c r="T3" s="187" t="s">
        <v>623</v>
      </c>
      <c r="U3" s="187" t="s">
        <v>624</v>
      </c>
      <c r="V3" s="187" t="s">
        <v>625</v>
      </c>
      <c r="W3" s="113"/>
      <c r="X3" s="114" t="s">
        <v>6</v>
      </c>
      <c r="Y3" s="114" t="s">
        <v>7</v>
      </c>
      <c r="Z3" s="116"/>
      <c r="AA3" s="114" t="s">
        <v>9</v>
      </c>
    </row>
    <row r="4" spans="1:28">
      <c r="A4" s="13">
        <v>1</v>
      </c>
      <c r="B4" s="188" t="s">
        <v>122</v>
      </c>
      <c r="C4" s="189" t="s">
        <v>123</v>
      </c>
      <c r="D4" s="190" t="s">
        <v>124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7">
        <f t="shared" ref="X4:X35" si="0">SUM(E4:W4)</f>
        <v>0</v>
      </c>
      <c r="Y4" s="23">
        <f t="shared" ref="Y4:Y31" si="1">LARGE(E4:W4,1)+LARGE(E4:W4,2)+LARGE(E4:W4,3)+LARGE(E4:W4,4)</f>
        <v>0</v>
      </c>
      <c r="Z4" s="17"/>
      <c r="AA4" s="18">
        <f t="shared" ref="AA4:AA35" si="2">Y4+Z4</f>
        <v>0</v>
      </c>
    </row>
    <row r="5" spans="1:28">
      <c r="A5" s="13">
        <v>2</v>
      </c>
      <c r="B5" s="191" t="s">
        <v>70</v>
      </c>
      <c r="C5" s="192" t="s">
        <v>71</v>
      </c>
      <c r="D5" s="193" t="s">
        <v>18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7">
        <f t="shared" si="0"/>
        <v>0</v>
      </c>
      <c r="Y5" s="23">
        <f t="shared" si="1"/>
        <v>0</v>
      </c>
      <c r="Z5" s="17"/>
      <c r="AA5" s="18">
        <f t="shared" si="2"/>
        <v>0</v>
      </c>
    </row>
    <row r="6" spans="1:28">
      <c r="A6" s="13">
        <v>3</v>
      </c>
      <c r="B6" s="191" t="s">
        <v>20</v>
      </c>
      <c r="C6" s="192" t="s">
        <v>21</v>
      </c>
      <c r="D6" s="193" t="s">
        <v>22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7">
        <f t="shared" si="0"/>
        <v>0</v>
      </c>
      <c r="Y6" s="23">
        <f t="shared" si="1"/>
        <v>0</v>
      </c>
      <c r="Z6" s="17"/>
      <c r="AA6" s="18">
        <f t="shared" si="2"/>
        <v>0</v>
      </c>
    </row>
    <row r="7" spans="1:28">
      <c r="A7" s="13">
        <v>4</v>
      </c>
      <c r="B7" s="188" t="s">
        <v>43</v>
      </c>
      <c r="C7" s="189" t="s">
        <v>44</v>
      </c>
      <c r="D7" s="190" t="s">
        <v>38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7">
        <f t="shared" si="0"/>
        <v>0</v>
      </c>
      <c r="Y7" s="23">
        <f t="shared" si="1"/>
        <v>0</v>
      </c>
      <c r="Z7" s="17"/>
      <c r="AA7" s="18">
        <f t="shared" si="2"/>
        <v>0</v>
      </c>
    </row>
    <row r="8" spans="1:28">
      <c r="A8" s="13">
        <v>5</v>
      </c>
      <c r="B8" s="191" t="s">
        <v>23</v>
      </c>
      <c r="C8" s="192" t="s">
        <v>262</v>
      </c>
      <c r="D8" s="193" t="s">
        <v>239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7">
        <f t="shared" si="0"/>
        <v>0</v>
      </c>
      <c r="Y8" s="23">
        <f t="shared" si="1"/>
        <v>0</v>
      </c>
      <c r="Z8" s="17"/>
      <c r="AA8" s="18">
        <f t="shared" si="2"/>
        <v>0</v>
      </c>
    </row>
    <row r="9" spans="1:28">
      <c r="A9" s="194">
        <v>6</v>
      </c>
      <c r="B9" s="191" t="s">
        <v>16</v>
      </c>
      <c r="C9" s="192" t="s">
        <v>17</v>
      </c>
      <c r="D9" s="193" t="s">
        <v>18</v>
      </c>
      <c r="E9" s="164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4">
        <v>0</v>
      </c>
      <c r="O9" s="16">
        <v>0</v>
      </c>
      <c r="P9" s="16">
        <v>0</v>
      </c>
      <c r="Q9" s="164">
        <v>0</v>
      </c>
      <c r="R9" s="164">
        <v>0</v>
      </c>
      <c r="S9" s="164">
        <v>0</v>
      </c>
      <c r="T9" s="164">
        <v>0</v>
      </c>
      <c r="U9" s="164">
        <v>0</v>
      </c>
      <c r="V9" s="164">
        <v>0</v>
      </c>
      <c r="W9" s="164">
        <v>0</v>
      </c>
      <c r="X9" s="166">
        <f t="shared" si="0"/>
        <v>0</v>
      </c>
      <c r="Y9" s="166">
        <f t="shared" si="1"/>
        <v>0</v>
      </c>
      <c r="Z9" s="166"/>
      <c r="AA9" s="167">
        <f t="shared" si="2"/>
        <v>0</v>
      </c>
      <c r="AB9" s="195"/>
    </row>
    <row r="10" spans="1:28">
      <c r="A10" s="13">
        <v>7</v>
      </c>
      <c r="B10" s="191" t="s">
        <v>31</v>
      </c>
      <c r="C10" s="192" t="s">
        <v>32</v>
      </c>
      <c r="D10" s="193" t="s">
        <v>128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7">
        <f t="shared" si="0"/>
        <v>0</v>
      </c>
      <c r="Y10" s="17">
        <f t="shared" si="1"/>
        <v>0</v>
      </c>
      <c r="Z10" s="17"/>
      <c r="AA10" s="18">
        <f t="shared" si="2"/>
        <v>0</v>
      </c>
    </row>
    <row r="11" spans="1:28">
      <c r="A11" s="13">
        <v>8</v>
      </c>
      <c r="B11" s="188" t="s">
        <v>39</v>
      </c>
      <c r="C11" s="189" t="s">
        <v>24</v>
      </c>
      <c r="D11" s="190" t="s">
        <v>27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7">
        <f t="shared" si="0"/>
        <v>0</v>
      </c>
      <c r="Y11" s="17">
        <f t="shared" si="1"/>
        <v>0</v>
      </c>
      <c r="Z11" s="17"/>
      <c r="AA11" s="18">
        <f t="shared" si="2"/>
        <v>0</v>
      </c>
    </row>
    <row r="12" spans="1:28">
      <c r="A12" s="13">
        <v>9</v>
      </c>
      <c r="B12" s="188" t="s">
        <v>90</v>
      </c>
      <c r="C12" s="189" t="s">
        <v>91</v>
      </c>
      <c r="D12" s="190" t="s">
        <v>38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7">
        <f t="shared" si="0"/>
        <v>0</v>
      </c>
      <c r="Y12" s="17">
        <f t="shared" si="1"/>
        <v>0</v>
      </c>
      <c r="Z12" s="17"/>
      <c r="AA12" s="18">
        <f t="shared" si="2"/>
        <v>0</v>
      </c>
    </row>
    <row r="13" spans="1:28">
      <c r="A13" s="27">
        <v>10</v>
      </c>
      <c r="B13" s="196" t="s">
        <v>34</v>
      </c>
      <c r="C13" s="197" t="s">
        <v>35</v>
      </c>
      <c r="D13" s="198" t="s">
        <v>22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7">
        <f t="shared" si="0"/>
        <v>0</v>
      </c>
      <c r="Y13" s="17">
        <f t="shared" si="1"/>
        <v>0</v>
      </c>
      <c r="Z13" s="17"/>
      <c r="AA13" s="18">
        <f t="shared" si="2"/>
        <v>0</v>
      </c>
    </row>
    <row r="14" spans="1:28">
      <c r="A14" s="13">
        <v>11</v>
      </c>
      <c r="B14" s="199" t="s">
        <v>67</v>
      </c>
      <c r="C14" s="200" t="s">
        <v>68</v>
      </c>
      <c r="D14" s="201" t="s">
        <v>69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7">
        <f t="shared" si="0"/>
        <v>0</v>
      </c>
      <c r="Y14" s="17">
        <f t="shared" si="1"/>
        <v>0</v>
      </c>
      <c r="Z14" s="17"/>
      <c r="AA14" s="18">
        <f t="shared" si="2"/>
        <v>0</v>
      </c>
    </row>
    <row r="15" spans="1:28">
      <c r="A15" s="26">
        <v>12</v>
      </c>
      <c r="B15" s="191" t="s">
        <v>643</v>
      </c>
      <c r="C15" s="192" t="s">
        <v>55</v>
      </c>
      <c r="D15" s="193" t="s">
        <v>56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7">
        <f t="shared" si="0"/>
        <v>0</v>
      </c>
      <c r="Y15" s="17">
        <f t="shared" si="1"/>
        <v>0</v>
      </c>
      <c r="Z15" s="17"/>
      <c r="AA15" s="18">
        <f t="shared" si="2"/>
        <v>0</v>
      </c>
    </row>
    <row r="16" spans="1:28">
      <c r="A16" s="26">
        <v>13</v>
      </c>
      <c r="B16" s="196" t="s">
        <v>141</v>
      </c>
      <c r="C16" s="197" t="s">
        <v>420</v>
      </c>
      <c r="D16" s="198" t="s">
        <v>47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7">
        <f t="shared" si="0"/>
        <v>0</v>
      </c>
      <c r="Y16" s="23">
        <f t="shared" si="1"/>
        <v>0</v>
      </c>
      <c r="Z16" s="17"/>
      <c r="AA16" s="18">
        <f t="shared" si="2"/>
        <v>0</v>
      </c>
    </row>
    <row r="17" spans="1:27">
      <c r="A17" s="26">
        <v>14</v>
      </c>
      <c r="B17" s="196" t="s">
        <v>48</v>
      </c>
      <c r="C17" s="197" t="s">
        <v>49</v>
      </c>
      <c r="D17" s="198" t="s">
        <v>50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7">
        <f t="shared" si="0"/>
        <v>0</v>
      </c>
      <c r="Y17" s="23">
        <f t="shared" si="1"/>
        <v>0</v>
      </c>
      <c r="Z17" s="17"/>
      <c r="AA17" s="18">
        <f t="shared" si="2"/>
        <v>0</v>
      </c>
    </row>
    <row r="18" spans="1:27">
      <c r="A18" s="26">
        <v>15</v>
      </c>
      <c r="B18" s="196" t="s">
        <v>125</v>
      </c>
      <c r="C18" s="197" t="s">
        <v>126</v>
      </c>
      <c r="D18" s="198" t="s">
        <v>115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7">
        <f t="shared" si="0"/>
        <v>0</v>
      </c>
      <c r="Y18" s="23">
        <f t="shared" si="1"/>
        <v>0</v>
      </c>
      <c r="Z18" s="17"/>
      <c r="AA18" s="18">
        <f t="shared" si="2"/>
        <v>0</v>
      </c>
    </row>
    <row r="19" spans="1:27">
      <c r="A19" s="26">
        <v>16</v>
      </c>
      <c r="B19" s="191" t="s">
        <v>92</v>
      </c>
      <c r="C19" s="192" t="s">
        <v>93</v>
      </c>
      <c r="D19" s="193" t="s">
        <v>94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7">
        <f t="shared" si="0"/>
        <v>0</v>
      </c>
      <c r="Y19" s="23">
        <f t="shared" si="1"/>
        <v>0</v>
      </c>
      <c r="Z19" s="17"/>
      <c r="AA19" s="18">
        <f t="shared" si="2"/>
        <v>0</v>
      </c>
    </row>
    <row r="20" spans="1:27">
      <c r="A20" s="26">
        <v>17</v>
      </c>
      <c r="B20" s="191" t="s">
        <v>97</v>
      </c>
      <c r="C20" s="192" t="s">
        <v>180</v>
      </c>
      <c r="D20" s="193" t="s">
        <v>275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7">
        <f t="shared" si="0"/>
        <v>0</v>
      </c>
      <c r="Y20" s="17">
        <f t="shared" si="1"/>
        <v>0</v>
      </c>
      <c r="Z20" s="17"/>
      <c r="AA20" s="18">
        <f t="shared" si="2"/>
        <v>0</v>
      </c>
    </row>
    <row r="21" spans="1:27">
      <c r="A21" s="26">
        <v>18</v>
      </c>
      <c r="B21" s="191" t="s">
        <v>490</v>
      </c>
      <c r="C21" s="192" t="s">
        <v>226</v>
      </c>
      <c r="D21" s="193" t="s">
        <v>18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7">
        <f t="shared" si="0"/>
        <v>0</v>
      </c>
      <c r="Y21" s="17">
        <f t="shared" si="1"/>
        <v>0</v>
      </c>
      <c r="Z21" s="17"/>
      <c r="AA21" s="18">
        <f t="shared" si="2"/>
        <v>0</v>
      </c>
    </row>
    <row r="22" spans="1:27">
      <c r="A22" s="26">
        <v>19</v>
      </c>
      <c r="B22" s="188" t="s">
        <v>101</v>
      </c>
      <c r="C22" s="189" t="s">
        <v>77</v>
      </c>
      <c r="D22" s="190" t="s">
        <v>38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7">
        <f t="shared" si="0"/>
        <v>0</v>
      </c>
      <c r="Y22" s="17">
        <f t="shared" si="1"/>
        <v>0</v>
      </c>
      <c r="Z22" s="17"/>
      <c r="AA22" s="18">
        <f t="shared" si="2"/>
        <v>0</v>
      </c>
    </row>
    <row r="23" spans="1:27">
      <c r="A23" s="26">
        <v>20</v>
      </c>
      <c r="B23" s="191" t="s">
        <v>87</v>
      </c>
      <c r="C23" s="192" t="s">
        <v>88</v>
      </c>
      <c r="D23" s="193" t="s">
        <v>89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7">
        <f t="shared" si="0"/>
        <v>0</v>
      </c>
      <c r="Y23" s="17">
        <f t="shared" si="1"/>
        <v>0</v>
      </c>
      <c r="Z23" s="17"/>
      <c r="AA23" s="18">
        <f t="shared" si="2"/>
        <v>0</v>
      </c>
    </row>
    <row r="24" spans="1:27" ht="12.75" customHeight="1">
      <c r="A24" s="26">
        <v>21</v>
      </c>
      <c r="B24" s="191" t="s">
        <v>59</v>
      </c>
      <c r="C24" s="192" t="s">
        <v>60</v>
      </c>
      <c r="D24" s="193" t="s">
        <v>22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7">
        <f t="shared" si="0"/>
        <v>0</v>
      </c>
      <c r="Y24" s="17">
        <f t="shared" si="1"/>
        <v>0</v>
      </c>
      <c r="Z24" s="17"/>
      <c r="AA24" s="18">
        <f t="shared" si="2"/>
        <v>0</v>
      </c>
    </row>
    <row r="25" spans="1:27">
      <c r="A25" s="13">
        <v>22</v>
      </c>
      <c r="B25" s="199" t="s">
        <v>109</v>
      </c>
      <c r="C25" s="200" t="s">
        <v>24</v>
      </c>
      <c r="D25" s="201" t="s">
        <v>42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7">
        <f t="shared" si="0"/>
        <v>0</v>
      </c>
      <c r="Y25" s="17">
        <f t="shared" si="1"/>
        <v>0</v>
      </c>
      <c r="Z25" s="17"/>
      <c r="AA25" s="18">
        <f t="shared" si="2"/>
        <v>0</v>
      </c>
    </row>
    <row r="26" spans="1:27">
      <c r="A26" s="13">
        <v>23</v>
      </c>
      <c r="B26" s="191" t="s">
        <v>64</v>
      </c>
      <c r="C26" s="192" t="s">
        <v>21</v>
      </c>
      <c r="D26" s="193" t="s">
        <v>75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7">
        <f t="shared" si="0"/>
        <v>0</v>
      </c>
      <c r="Y26" s="17">
        <f t="shared" si="1"/>
        <v>0</v>
      </c>
      <c r="Z26" s="17"/>
      <c r="AA26" s="18">
        <f t="shared" si="2"/>
        <v>0</v>
      </c>
    </row>
    <row r="27" spans="1:27">
      <c r="A27" s="13">
        <v>24</v>
      </c>
      <c r="B27" s="188" t="s">
        <v>28</v>
      </c>
      <c r="C27" s="189" t="s">
        <v>160</v>
      </c>
      <c r="D27" s="190" t="s">
        <v>75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7">
        <f t="shared" si="0"/>
        <v>0</v>
      </c>
      <c r="Y27" s="17">
        <f t="shared" si="1"/>
        <v>0</v>
      </c>
      <c r="Z27" s="17"/>
      <c r="AA27" s="18">
        <f t="shared" si="2"/>
        <v>0</v>
      </c>
    </row>
    <row r="28" spans="1:27">
      <c r="A28" s="13">
        <v>25</v>
      </c>
      <c r="B28" s="191" t="s">
        <v>51</v>
      </c>
      <c r="C28" s="192" t="s">
        <v>52</v>
      </c>
      <c r="D28" s="193" t="s">
        <v>53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7">
        <f t="shared" si="0"/>
        <v>0</v>
      </c>
      <c r="Y28" s="23">
        <f t="shared" si="1"/>
        <v>0</v>
      </c>
      <c r="Z28" s="17"/>
      <c r="AA28" s="18">
        <f t="shared" si="2"/>
        <v>0</v>
      </c>
    </row>
    <row r="29" spans="1:27">
      <c r="A29" s="13">
        <v>26</v>
      </c>
      <c r="B29" s="191" t="s">
        <v>127</v>
      </c>
      <c r="C29" s="192" t="s">
        <v>32</v>
      </c>
      <c r="D29" s="193" t="s">
        <v>128</v>
      </c>
      <c r="E29" s="16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7">
        <f t="shared" si="0"/>
        <v>0</v>
      </c>
      <c r="Y29" s="23">
        <f t="shared" si="1"/>
        <v>0</v>
      </c>
      <c r="Z29" s="17"/>
      <c r="AA29" s="18">
        <f t="shared" si="2"/>
        <v>0</v>
      </c>
    </row>
    <row r="30" spans="1:27">
      <c r="A30" s="13">
        <v>27</v>
      </c>
      <c r="B30" s="196" t="s">
        <v>143</v>
      </c>
      <c r="C30" s="197" t="s">
        <v>111</v>
      </c>
      <c r="D30" s="198" t="s">
        <v>22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7">
        <f t="shared" si="0"/>
        <v>0</v>
      </c>
      <c r="Y30" s="23">
        <f t="shared" si="1"/>
        <v>0</v>
      </c>
      <c r="Z30" s="17"/>
      <c r="AA30" s="18">
        <f t="shared" si="2"/>
        <v>0</v>
      </c>
    </row>
    <row r="31" spans="1:27">
      <c r="A31" s="13">
        <v>28</v>
      </c>
      <c r="B31" s="188" t="s">
        <v>13</v>
      </c>
      <c r="C31" s="189" t="s">
        <v>14</v>
      </c>
      <c r="D31" s="190" t="s">
        <v>15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7">
        <f t="shared" si="0"/>
        <v>0</v>
      </c>
      <c r="Y31" s="23">
        <f t="shared" si="1"/>
        <v>0</v>
      </c>
      <c r="Z31" s="17"/>
      <c r="AA31" s="18">
        <f t="shared" si="2"/>
        <v>0</v>
      </c>
    </row>
    <row r="32" spans="1:27">
      <c r="A32" s="13">
        <v>29</v>
      </c>
      <c r="B32" s="191" t="s">
        <v>498</v>
      </c>
      <c r="C32" s="192" t="s">
        <v>55</v>
      </c>
      <c r="D32" s="193" t="s">
        <v>644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7">
        <f t="shared" si="0"/>
        <v>0</v>
      </c>
      <c r="Y32" s="23">
        <v>0</v>
      </c>
      <c r="Z32" s="17"/>
      <c r="AA32" s="18">
        <f t="shared" si="2"/>
        <v>0</v>
      </c>
    </row>
    <row r="33" spans="1:28">
      <c r="A33" s="13">
        <v>30</v>
      </c>
      <c r="B33" s="188" t="s">
        <v>23</v>
      </c>
      <c r="C33" s="189" t="s">
        <v>24</v>
      </c>
      <c r="D33" s="190" t="s">
        <v>15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7">
        <f t="shared" si="0"/>
        <v>0</v>
      </c>
      <c r="Y33" s="17">
        <f t="shared" ref="Y33:Y61" si="3">LARGE(E33:W33,1)+LARGE(E33:W33,2)+LARGE(E33:W33,3)+LARGE(E33:W33,4)</f>
        <v>0</v>
      </c>
      <c r="Z33" s="17"/>
      <c r="AA33" s="18">
        <f t="shared" si="2"/>
        <v>0</v>
      </c>
    </row>
    <row r="34" spans="1:28">
      <c r="B34" s="191" t="s">
        <v>57</v>
      </c>
      <c r="C34" s="192" t="s">
        <v>58</v>
      </c>
      <c r="D34" s="193" t="s">
        <v>47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7">
        <f t="shared" si="0"/>
        <v>0</v>
      </c>
      <c r="Y34" s="23">
        <f t="shared" si="3"/>
        <v>0</v>
      </c>
      <c r="Z34" s="17"/>
      <c r="AA34" s="18">
        <f t="shared" si="2"/>
        <v>0</v>
      </c>
    </row>
    <row r="35" spans="1:28">
      <c r="B35" s="188" t="s">
        <v>645</v>
      </c>
      <c r="C35" s="189" t="s">
        <v>479</v>
      </c>
      <c r="D35" s="190" t="s">
        <v>209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7">
        <f t="shared" si="0"/>
        <v>0</v>
      </c>
      <c r="Y35" s="23">
        <f t="shared" si="3"/>
        <v>0</v>
      </c>
      <c r="Z35" s="17"/>
      <c r="AA35" s="18">
        <f t="shared" si="2"/>
        <v>0</v>
      </c>
    </row>
    <row r="36" spans="1:28">
      <c r="B36" s="191" t="s">
        <v>129</v>
      </c>
      <c r="C36" s="192" t="s">
        <v>71</v>
      </c>
      <c r="D36" s="193" t="s">
        <v>89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7">
        <f t="shared" ref="X36:X67" si="4">SUM(E36:W36)</f>
        <v>0</v>
      </c>
      <c r="Y36" s="23">
        <f t="shared" si="3"/>
        <v>0</v>
      </c>
      <c r="Z36" s="17"/>
      <c r="AA36" s="18">
        <f t="shared" ref="AA36:AA67" si="5">Y36+Z36</f>
        <v>0</v>
      </c>
    </row>
    <row r="37" spans="1:28">
      <c r="B37" s="191" t="s">
        <v>64</v>
      </c>
      <c r="C37" s="192" t="s">
        <v>65</v>
      </c>
      <c r="D37" s="193" t="s">
        <v>66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7">
        <f t="shared" si="4"/>
        <v>0</v>
      </c>
      <c r="Y37" s="23">
        <f t="shared" si="3"/>
        <v>0</v>
      </c>
      <c r="Z37" s="17"/>
      <c r="AA37" s="18">
        <f t="shared" si="5"/>
        <v>0</v>
      </c>
    </row>
    <row r="38" spans="1:28">
      <c r="B38" s="188" t="s">
        <v>81</v>
      </c>
      <c r="C38" s="189" t="s">
        <v>82</v>
      </c>
      <c r="D38" s="190" t="s">
        <v>83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7">
        <f t="shared" si="4"/>
        <v>0</v>
      </c>
      <c r="Y38" s="23">
        <f t="shared" si="3"/>
        <v>0</v>
      </c>
      <c r="Z38" s="17"/>
      <c r="AA38" s="18">
        <f t="shared" si="5"/>
        <v>0</v>
      </c>
    </row>
    <row r="39" spans="1:28">
      <c r="B39" s="199" t="s">
        <v>28</v>
      </c>
      <c r="C39" s="200" t="s">
        <v>29</v>
      </c>
      <c r="D39" s="201" t="s">
        <v>30</v>
      </c>
      <c r="E39" s="164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4">
        <v>0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4">
        <v>0</v>
      </c>
      <c r="W39" s="164">
        <v>0</v>
      </c>
      <c r="X39" s="166">
        <f t="shared" si="4"/>
        <v>0</v>
      </c>
      <c r="Y39" s="166">
        <f t="shared" si="3"/>
        <v>0</v>
      </c>
      <c r="Z39" s="166"/>
      <c r="AA39" s="167">
        <f t="shared" si="5"/>
        <v>0</v>
      </c>
      <c r="AB39" s="195"/>
    </row>
    <row r="40" spans="1:28">
      <c r="B40" s="191" t="s">
        <v>64</v>
      </c>
      <c r="C40" s="192" t="s">
        <v>159</v>
      </c>
      <c r="D40" s="193" t="s">
        <v>187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7">
        <f t="shared" si="4"/>
        <v>0</v>
      </c>
      <c r="Y40" s="17">
        <f t="shared" si="3"/>
        <v>0</v>
      </c>
      <c r="Z40" s="17"/>
      <c r="AA40" s="18">
        <f t="shared" si="5"/>
        <v>0</v>
      </c>
    </row>
    <row r="41" spans="1:28">
      <c r="B41" s="188" t="s">
        <v>76</v>
      </c>
      <c r="C41" s="189" t="s">
        <v>77</v>
      </c>
      <c r="D41" s="190" t="s">
        <v>646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7">
        <f t="shared" si="4"/>
        <v>0</v>
      </c>
      <c r="Y41" s="17">
        <f t="shared" si="3"/>
        <v>0</v>
      </c>
      <c r="Z41" s="17"/>
      <c r="AA41" s="18">
        <f t="shared" si="5"/>
        <v>0</v>
      </c>
    </row>
    <row r="42" spans="1:28">
      <c r="B42" s="191" t="s">
        <v>251</v>
      </c>
      <c r="C42" s="192" t="s">
        <v>88</v>
      </c>
      <c r="D42" s="193" t="s">
        <v>187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7">
        <f t="shared" si="4"/>
        <v>0</v>
      </c>
      <c r="Y42" s="17">
        <f t="shared" si="3"/>
        <v>0</v>
      </c>
      <c r="Z42" s="17"/>
      <c r="AA42" s="18">
        <f t="shared" si="5"/>
        <v>0</v>
      </c>
    </row>
    <row r="43" spans="1:28">
      <c r="B43" s="191" t="s">
        <v>36</v>
      </c>
      <c r="C43" s="192" t="s">
        <v>37</v>
      </c>
      <c r="D43" s="193" t="s">
        <v>38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7">
        <f t="shared" si="4"/>
        <v>0</v>
      </c>
      <c r="Y43" s="17">
        <f t="shared" si="3"/>
        <v>0</v>
      </c>
      <c r="Z43" s="17"/>
      <c r="AA43" s="18">
        <f t="shared" si="5"/>
        <v>0</v>
      </c>
    </row>
    <row r="44" spans="1:28">
      <c r="B44" s="191" t="s">
        <v>84</v>
      </c>
      <c r="C44" s="192" t="s">
        <v>208</v>
      </c>
      <c r="D44" s="193" t="s">
        <v>22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7">
        <f t="shared" si="4"/>
        <v>0</v>
      </c>
      <c r="Y44" s="17">
        <f t="shared" si="3"/>
        <v>0</v>
      </c>
      <c r="Z44" s="17"/>
      <c r="AA44" s="18">
        <f t="shared" si="5"/>
        <v>0</v>
      </c>
    </row>
    <row r="45" spans="1:28">
      <c r="B45" s="191" t="s">
        <v>72</v>
      </c>
      <c r="C45" s="192" t="s">
        <v>333</v>
      </c>
      <c r="D45" s="193" t="s">
        <v>12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7">
        <f t="shared" si="4"/>
        <v>0</v>
      </c>
      <c r="Y45" s="17">
        <f t="shared" si="3"/>
        <v>0</v>
      </c>
      <c r="Z45" s="17"/>
      <c r="AA45" s="18">
        <f t="shared" si="5"/>
        <v>0</v>
      </c>
    </row>
    <row r="46" spans="1:28">
      <c r="B46" s="191" t="s">
        <v>97</v>
      </c>
      <c r="C46" s="192" t="s">
        <v>98</v>
      </c>
      <c r="D46" s="193" t="s">
        <v>99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7">
        <f t="shared" si="4"/>
        <v>0</v>
      </c>
      <c r="Y46" s="23">
        <f t="shared" si="3"/>
        <v>0</v>
      </c>
      <c r="Z46" s="17"/>
      <c r="AA46" s="18">
        <f t="shared" si="5"/>
        <v>0</v>
      </c>
    </row>
    <row r="47" spans="1:28">
      <c r="B47" s="191" t="s">
        <v>136</v>
      </c>
      <c r="C47" s="192" t="s">
        <v>207</v>
      </c>
      <c r="D47" s="193" t="s">
        <v>115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7">
        <f t="shared" si="4"/>
        <v>0</v>
      </c>
      <c r="Y47" s="23">
        <f t="shared" si="3"/>
        <v>0</v>
      </c>
      <c r="Z47" s="17"/>
      <c r="AA47" s="18">
        <f t="shared" si="5"/>
        <v>0</v>
      </c>
    </row>
    <row r="48" spans="1:28">
      <c r="B48" s="191" t="s">
        <v>222</v>
      </c>
      <c r="C48" s="192" t="s">
        <v>223</v>
      </c>
      <c r="D48" s="193" t="s">
        <v>224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7">
        <f t="shared" si="4"/>
        <v>0</v>
      </c>
      <c r="Y48" s="23">
        <f t="shared" si="3"/>
        <v>0</v>
      </c>
      <c r="Z48" s="17"/>
      <c r="AA48" s="18">
        <f t="shared" si="5"/>
        <v>0</v>
      </c>
    </row>
    <row r="49" spans="2:27">
      <c r="B49" s="199" t="s">
        <v>61</v>
      </c>
      <c r="C49" s="200" t="s">
        <v>62</v>
      </c>
      <c r="D49" s="201" t="s">
        <v>63</v>
      </c>
      <c r="E49" s="16">
        <v>0</v>
      </c>
      <c r="F49" s="164">
        <v>0</v>
      </c>
      <c r="G49" s="164">
        <v>0</v>
      </c>
      <c r="H49" s="164">
        <v>0</v>
      </c>
      <c r="I49" s="164">
        <v>0</v>
      </c>
      <c r="J49" s="164">
        <v>0</v>
      </c>
      <c r="K49" s="164">
        <v>0</v>
      </c>
      <c r="L49" s="164">
        <v>0</v>
      </c>
      <c r="M49" s="164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7">
        <f t="shared" si="4"/>
        <v>0</v>
      </c>
      <c r="Y49" s="23">
        <f t="shared" si="3"/>
        <v>0</v>
      </c>
      <c r="Z49" s="17"/>
      <c r="AA49" s="18">
        <f t="shared" si="5"/>
        <v>0</v>
      </c>
    </row>
    <row r="50" spans="2:27">
      <c r="B50" s="191" t="s">
        <v>64</v>
      </c>
      <c r="C50" s="192" t="s">
        <v>46</v>
      </c>
      <c r="D50" s="193" t="s">
        <v>209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7">
        <f t="shared" si="4"/>
        <v>0</v>
      </c>
      <c r="Y50" s="17">
        <f t="shared" si="3"/>
        <v>0</v>
      </c>
      <c r="Z50" s="17"/>
      <c r="AA50" s="18">
        <f t="shared" si="5"/>
        <v>0</v>
      </c>
    </row>
    <row r="51" spans="2:27">
      <c r="B51" s="191" t="s">
        <v>120</v>
      </c>
      <c r="C51" s="192" t="s">
        <v>121</v>
      </c>
      <c r="D51" s="193" t="s">
        <v>22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7">
        <f t="shared" si="4"/>
        <v>0</v>
      </c>
      <c r="Y51" s="17">
        <f t="shared" si="3"/>
        <v>0</v>
      </c>
      <c r="Z51" s="17"/>
      <c r="AA51" s="18">
        <f t="shared" si="5"/>
        <v>0</v>
      </c>
    </row>
    <row r="52" spans="2:27">
      <c r="B52" s="191" t="s">
        <v>103</v>
      </c>
      <c r="C52" s="192" t="s">
        <v>104</v>
      </c>
      <c r="D52" s="193" t="s">
        <v>22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7">
        <f t="shared" si="4"/>
        <v>0</v>
      </c>
      <c r="Y52" s="17">
        <f t="shared" si="3"/>
        <v>0</v>
      </c>
      <c r="Z52" s="17"/>
      <c r="AA52" s="18">
        <f t="shared" si="5"/>
        <v>0</v>
      </c>
    </row>
    <row r="53" spans="2:27">
      <c r="B53" s="191" t="s">
        <v>647</v>
      </c>
      <c r="C53" s="192" t="s">
        <v>14</v>
      </c>
      <c r="D53" s="193" t="s">
        <v>508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7">
        <f t="shared" si="4"/>
        <v>0</v>
      </c>
      <c r="Y53" s="17">
        <f t="shared" si="3"/>
        <v>0</v>
      </c>
      <c r="Z53" s="17"/>
      <c r="AA53" s="18">
        <f t="shared" si="5"/>
        <v>0</v>
      </c>
    </row>
    <row r="54" spans="2:27">
      <c r="B54" s="191" t="s">
        <v>138</v>
      </c>
      <c r="C54" s="192" t="s">
        <v>17</v>
      </c>
      <c r="D54" s="193" t="s">
        <v>18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7">
        <f t="shared" si="4"/>
        <v>0</v>
      </c>
      <c r="Y54" s="17">
        <f t="shared" si="3"/>
        <v>0</v>
      </c>
      <c r="Z54" s="17"/>
      <c r="AA54" s="18">
        <f t="shared" si="5"/>
        <v>0</v>
      </c>
    </row>
    <row r="55" spans="2:27">
      <c r="B55" s="191" t="s">
        <v>73</v>
      </c>
      <c r="C55" s="192" t="s">
        <v>135</v>
      </c>
      <c r="D55" s="193" t="s">
        <v>89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7">
        <f t="shared" si="4"/>
        <v>0</v>
      </c>
      <c r="Y55" s="17">
        <f t="shared" si="3"/>
        <v>0</v>
      </c>
      <c r="Z55" s="17"/>
      <c r="AA55" s="18">
        <f t="shared" si="5"/>
        <v>0</v>
      </c>
    </row>
    <row r="56" spans="2:27">
      <c r="B56" s="191" t="s">
        <v>113</v>
      </c>
      <c r="C56" s="192" t="s">
        <v>114</v>
      </c>
      <c r="D56" s="193" t="s">
        <v>115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  <c r="W56" s="16">
        <v>0</v>
      </c>
      <c r="X56" s="17">
        <f t="shared" si="4"/>
        <v>0</v>
      </c>
      <c r="Y56" s="17">
        <f t="shared" si="3"/>
        <v>0</v>
      </c>
      <c r="Z56" s="17"/>
      <c r="AA56" s="18">
        <f t="shared" si="5"/>
        <v>0</v>
      </c>
    </row>
    <row r="57" spans="2:27">
      <c r="B57" s="191" t="s">
        <v>143</v>
      </c>
      <c r="C57" s="192" t="s">
        <v>267</v>
      </c>
      <c r="D57" s="193" t="s">
        <v>236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6">
        <v>0</v>
      </c>
      <c r="R57" s="16">
        <v>0</v>
      </c>
      <c r="S57" s="16">
        <v>0</v>
      </c>
      <c r="T57" s="16">
        <v>0</v>
      </c>
      <c r="U57" s="16">
        <v>0</v>
      </c>
      <c r="V57" s="16">
        <v>0</v>
      </c>
      <c r="W57" s="16">
        <v>0</v>
      </c>
      <c r="X57" s="17">
        <f t="shared" si="4"/>
        <v>0</v>
      </c>
      <c r="Y57" s="17">
        <f t="shared" si="3"/>
        <v>0</v>
      </c>
      <c r="Z57" s="17"/>
      <c r="AA57" s="18">
        <f t="shared" si="5"/>
        <v>0</v>
      </c>
    </row>
    <row r="58" spans="2:27">
      <c r="B58" s="191" t="s">
        <v>136</v>
      </c>
      <c r="C58" s="192" t="s">
        <v>98</v>
      </c>
      <c r="D58" s="193" t="s">
        <v>341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7">
        <f t="shared" si="4"/>
        <v>0</v>
      </c>
      <c r="Y58" s="23">
        <f t="shared" si="3"/>
        <v>0</v>
      </c>
      <c r="Z58" s="17"/>
      <c r="AA58" s="18">
        <f t="shared" si="5"/>
        <v>0</v>
      </c>
    </row>
    <row r="59" spans="2:27">
      <c r="B59" s="188" t="s">
        <v>97</v>
      </c>
      <c r="C59" s="189" t="s">
        <v>181</v>
      </c>
      <c r="D59" s="190" t="s">
        <v>89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7">
        <f t="shared" si="4"/>
        <v>0</v>
      </c>
      <c r="Y59" s="23">
        <f t="shared" si="3"/>
        <v>0</v>
      </c>
      <c r="Z59" s="17"/>
      <c r="AA59" s="18">
        <f t="shared" si="5"/>
        <v>0</v>
      </c>
    </row>
    <row r="60" spans="2:27">
      <c r="B60" s="191" t="s">
        <v>343</v>
      </c>
      <c r="C60" s="192" t="s">
        <v>80</v>
      </c>
      <c r="D60" s="193" t="s">
        <v>18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7">
        <f t="shared" si="4"/>
        <v>0</v>
      </c>
      <c r="Y60" s="23">
        <f t="shared" si="3"/>
        <v>0</v>
      </c>
      <c r="Z60" s="17"/>
      <c r="AA60" s="18">
        <f t="shared" si="5"/>
        <v>0</v>
      </c>
    </row>
    <row r="61" spans="2:27">
      <c r="B61" s="191" t="s">
        <v>157</v>
      </c>
      <c r="C61" s="192" t="s">
        <v>347</v>
      </c>
      <c r="D61" s="193" t="s">
        <v>214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7">
        <f t="shared" si="4"/>
        <v>0</v>
      </c>
      <c r="Y61" s="23">
        <f t="shared" si="3"/>
        <v>0</v>
      </c>
      <c r="Z61" s="17"/>
      <c r="AA61" s="18">
        <f t="shared" si="5"/>
        <v>0</v>
      </c>
    </row>
    <row r="62" spans="2:27">
      <c r="B62" s="191" t="s">
        <v>138</v>
      </c>
      <c r="C62" s="192" t="s">
        <v>17</v>
      </c>
      <c r="D62" s="193" t="s">
        <v>18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7">
        <f t="shared" si="4"/>
        <v>0</v>
      </c>
      <c r="Y62" s="23">
        <v>0</v>
      </c>
      <c r="Z62" s="17"/>
      <c r="AA62" s="18">
        <f t="shared" si="5"/>
        <v>0</v>
      </c>
    </row>
    <row r="63" spans="2:27">
      <c r="B63" s="191" t="s">
        <v>421</v>
      </c>
      <c r="C63" s="192" t="s">
        <v>91</v>
      </c>
      <c r="D63" s="193" t="s">
        <v>328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7">
        <f t="shared" si="4"/>
        <v>0</v>
      </c>
      <c r="Y63" s="17">
        <f>LARGE(E63:W63,1)+LARGE(E63:W63,2)+LARGE(E63:W63,3)+LARGE(E63:W63,4)</f>
        <v>0</v>
      </c>
      <c r="Z63" s="17"/>
      <c r="AA63" s="18">
        <f t="shared" si="5"/>
        <v>0</v>
      </c>
    </row>
    <row r="64" spans="2:27">
      <c r="B64" s="191" t="s">
        <v>229</v>
      </c>
      <c r="C64" s="192" t="s">
        <v>230</v>
      </c>
      <c r="D64" s="193" t="s">
        <v>12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16">
        <v>0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7">
        <f t="shared" si="4"/>
        <v>0</v>
      </c>
      <c r="Y64" s="23">
        <v>0</v>
      </c>
      <c r="Z64" s="17"/>
      <c r="AA64" s="18">
        <f t="shared" si="5"/>
        <v>0</v>
      </c>
    </row>
    <row r="65" spans="2:28">
      <c r="B65" s="191" t="s">
        <v>344</v>
      </c>
      <c r="C65" s="192" t="s">
        <v>345</v>
      </c>
      <c r="D65" s="193" t="s">
        <v>38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  <c r="Q65" s="16">
        <v>0</v>
      </c>
      <c r="R65" s="16">
        <v>0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7">
        <f t="shared" si="4"/>
        <v>0</v>
      </c>
      <c r="Y65" s="17">
        <f t="shared" ref="Y65:Y93" si="6">LARGE(E65:W65,1)+LARGE(E65:W65,2)+LARGE(E65:W65,3)+LARGE(E65:W65,4)</f>
        <v>0</v>
      </c>
      <c r="Z65" s="17"/>
      <c r="AA65" s="18">
        <f t="shared" si="5"/>
        <v>0</v>
      </c>
    </row>
    <row r="66" spans="2:28">
      <c r="B66" s="191" t="s">
        <v>97</v>
      </c>
      <c r="C66" s="192" t="s">
        <v>180</v>
      </c>
      <c r="D66" s="193" t="s">
        <v>342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16">
        <v>0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7">
        <f t="shared" si="4"/>
        <v>0</v>
      </c>
      <c r="Y66" s="23">
        <f t="shared" si="6"/>
        <v>0</v>
      </c>
      <c r="Z66" s="17"/>
      <c r="AA66" s="18">
        <f t="shared" si="5"/>
        <v>0</v>
      </c>
    </row>
    <row r="67" spans="2:28">
      <c r="B67" s="191" t="s">
        <v>87</v>
      </c>
      <c r="C67" s="192" t="s">
        <v>88</v>
      </c>
      <c r="D67" s="193" t="s">
        <v>89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7">
        <f t="shared" si="4"/>
        <v>0</v>
      </c>
      <c r="Y67" s="23">
        <f t="shared" si="6"/>
        <v>0</v>
      </c>
      <c r="Z67" s="17"/>
      <c r="AA67" s="18">
        <f t="shared" si="5"/>
        <v>0</v>
      </c>
    </row>
    <row r="68" spans="2:28">
      <c r="B68" s="191" t="s">
        <v>155</v>
      </c>
      <c r="C68" s="192" t="s">
        <v>156</v>
      </c>
      <c r="D68" s="193" t="s">
        <v>154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7">
        <f t="shared" ref="X68:X95" si="7">SUM(E68:W68)</f>
        <v>0</v>
      </c>
      <c r="Y68" s="23">
        <f t="shared" si="6"/>
        <v>0</v>
      </c>
      <c r="Z68" s="17"/>
      <c r="AA68" s="18">
        <f t="shared" ref="AA68:AA95" si="8">Y68+Z68</f>
        <v>0</v>
      </c>
    </row>
    <row r="69" spans="2:28">
      <c r="B69" s="191" t="s">
        <v>51</v>
      </c>
      <c r="C69" s="192" t="s">
        <v>164</v>
      </c>
      <c r="D69" s="193" t="s">
        <v>154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7">
        <f t="shared" si="7"/>
        <v>0</v>
      </c>
      <c r="Y69" s="23">
        <f t="shared" si="6"/>
        <v>0</v>
      </c>
      <c r="Z69" s="17"/>
      <c r="AA69" s="18">
        <f t="shared" si="8"/>
        <v>0</v>
      </c>
    </row>
    <row r="70" spans="2:28">
      <c r="B70" s="196" t="s">
        <v>19</v>
      </c>
      <c r="C70" s="197" t="s">
        <v>11</v>
      </c>
      <c r="D70" s="198" t="s">
        <v>18</v>
      </c>
      <c r="E70" s="16">
        <v>0</v>
      </c>
      <c r="F70" s="16">
        <v>30</v>
      </c>
      <c r="G70" s="16">
        <v>30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7">
        <f t="shared" si="7"/>
        <v>60</v>
      </c>
      <c r="Y70" s="23">
        <f t="shared" si="6"/>
        <v>60</v>
      </c>
      <c r="Z70" s="17"/>
      <c r="AA70" s="18">
        <f t="shared" si="8"/>
        <v>60</v>
      </c>
    </row>
    <row r="71" spans="2:28">
      <c r="B71" s="196" t="s">
        <v>64</v>
      </c>
      <c r="C71" s="197" t="s">
        <v>211</v>
      </c>
      <c r="D71" s="198" t="s">
        <v>89</v>
      </c>
      <c r="E71" s="164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4">
        <v>0</v>
      </c>
      <c r="O71" s="164">
        <v>0</v>
      </c>
      <c r="P71" s="164">
        <v>0</v>
      </c>
      <c r="Q71" s="164">
        <v>0</v>
      </c>
      <c r="R71" s="164">
        <v>0</v>
      </c>
      <c r="S71" s="164">
        <v>0</v>
      </c>
      <c r="T71" s="164">
        <v>0</v>
      </c>
      <c r="U71" s="164">
        <v>0</v>
      </c>
      <c r="V71" s="164">
        <v>0</v>
      </c>
      <c r="W71" s="164">
        <v>0</v>
      </c>
      <c r="X71" s="166">
        <f t="shared" si="7"/>
        <v>0</v>
      </c>
      <c r="Y71" s="166">
        <f t="shared" si="6"/>
        <v>0</v>
      </c>
      <c r="Z71" s="166"/>
      <c r="AA71" s="167">
        <f t="shared" si="8"/>
        <v>0</v>
      </c>
      <c r="AB71" s="195"/>
    </row>
    <row r="72" spans="2:28">
      <c r="B72" s="202" t="s">
        <v>43</v>
      </c>
      <c r="C72" s="203" t="s">
        <v>44</v>
      </c>
      <c r="D72" s="204" t="s">
        <v>38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7">
        <f t="shared" si="7"/>
        <v>0</v>
      </c>
      <c r="Y72" s="17">
        <f t="shared" si="6"/>
        <v>0</v>
      </c>
      <c r="Z72" s="17"/>
      <c r="AA72" s="18">
        <f t="shared" si="8"/>
        <v>0</v>
      </c>
    </row>
    <row r="73" spans="2:28">
      <c r="B73" s="191" t="s">
        <v>92</v>
      </c>
      <c r="C73" s="192" t="s">
        <v>93</v>
      </c>
      <c r="D73" s="193" t="s">
        <v>94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7">
        <f t="shared" si="7"/>
        <v>0</v>
      </c>
      <c r="Y73" s="17">
        <f t="shared" si="6"/>
        <v>0</v>
      </c>
      <c r="Z73" s="17"/>
      <c r="AA73" s="18">
        <f t="shared" si="8"/>
        <v>0</v>
      </c>
    </row>
    <row r="74" spans="2:28">
      <c r="B74" s="191" t="s">
        <v>354</v>
      </c>
      <c r="C74" s="192" t="s">
        <v>355</v>
      </c>
      <c r="D74" s="193" t="s">
        <v>275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7">
        <f t="shared" si="7"/>
        <v>0</v>
      </c>
      <c r="Y74" s="17">
        <f t="shared" si="6"/>
        <v>0</v>
      </c>
      <c r="Z74" s="17"/>
      <c r="AA74" s="18">
        <f t="shared" si="8"/>
        <v>0</v>
      </c>
    </row>
    <row r="75" spans="2:28">
      <c r="B75" s="191" t="s">
        <v>366</v>
      </c>
      <c r="C75" s="192" t="s">
        <v>24</v>
      </c>
      <c r="D75" s="193" t="s">
        <v>18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7">
        <f t="shared" si="7"/>
        <v>0</v>
      </c>
      <c r="Y75" s="17">
        <f t="shared" si="6"/>
        <v>0</v>
      </c>
      <c r="Z75" s="17"/>
      <c r="AA75" s="18">
        <f t="shared" si="8"/>
        <v>0</v>
      </c>
    </row>
    <row r="76" spans="2:28">
      <c r="B76" s="191" t="s">
        <v>324</v>
      </c>
      <c r="C76" s="192" t="s">
        <v>325</v>
      </c>
      <c r="D76" s="193" t="s">
        <v>38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7">
        <f t="shared" si="7"/>
        <v>0</v>
      </c>
      <c r="Y76" s="17">
        <f t="shared" si="6"/>
        <v>0</v>
      </c>
      <c r="Z76" s="17"/>
      <c r="AA76" s="18">
        <f t="shared" si="8"/>
        <v>0</v>
      </c>
    </row>
    <row r="77" spans="2:28">
      <c r="B77" s="191" t="s">
        <v>145</v>
      </c>
      <c r="C77" s="192" t="s">
        <v>62</v>
      </c>
      <c r="D77" s="193" t="s">
        <v>367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7">
        <f t="shared" si="7"/>
        <v>0</v>
      </c>
      <c r="Y77" s="17">
        <f t="shared" si="6"/>
        <v>0</v>
      </c>
      <c r="Z77" s="17"/>
      <c r="AA77" s="18">
        <f t="shared" si="8"/>
        <v>0</v>
      </c>
    </row>
    <row r="78" spans="2:28">
      <c r="B78" s="191" t="s">
        <v>648</v>
      </c>
      <c r="C78" s="192" t="s">
        <v>74</v>
      </c>
      <c r="D78" s="193" t="s">
        <v>38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7">
        <f t="shared" si="7"/>
        <v>0</v>
      </c>
      <c r="Y78" s="23">
        <f t="shared" si="6"/>
        <v>0</v>
      </c>
      <c r="Z78" s="17"/>
      <c r="AA78" s="18">
        <f t="shared" si="8"/>
        <v>0</v>
      </c>
    </row>
    <row r="79" spans="2:28">
      <c r="B79" s="191" t="s">
        <v>363</v>
      </c>
      <c r="C79" s="192" t="s">
        <v>364</v>
      </c>
      <c r="D79" s="193" t="s">
        <v>236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7">
        <f t="shared" si="7"/>
        <v>0</v>
      </c>
      <c r="Y79" s="23">
        <f t="shared" si="6"/>
        <v>0</v>
      </c>
      <c r="Z79" s="17"/>
      <c r="AA79" s="18">
        <f t="shared" si="8"/>
        <v>0</v>
      </c>
    </row>
    <row r="80" spans="2:28">
      <c r="B80" s="191" t="s">
        <v>136</v>
      </c>
      <c r="C80" s="192" t="s">
        <v>207</v>
      </c>
      <c r="D80" s="204" t="s">
        <v>236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7">
        <f t="shared" si="7"/>
        <v>0</v>
      </c>
      <c r="Y80" s="23">
        <f t="shared" si="6"/>
        <v>0</v>
      </c>
      <c r="Z80" s="17"/>
      <c r="AA80" s="18">
        <f t="shared" si="8"/>
        <v>0</v>
      </c>
    </row>
    <row r="81" spans="2:27">
      <c r="B81" s="196" t="s">
        <v>281</v>
      </c>
      <c r="C81" s="197" t="s">
        <v>171</v>
      </c>
      <c r="D81" s="198" t="s">
        <v>214</v>
      </c>
      <c r="E81" s="16">
        <v>0</v>
      </c>
      <c r="F81" s="164">
        <v>0</v>
      </c>
      <c r="G81" s="164">
        <v>0</v>
      </c>
      <c r="H81" s="164">
        <v>0</v>
      </c>
      <c r="I81" s="164">
        <v>0</v>
      </c>
      <c r="J81" s="164">
        <v>0</v>
      </c>
      <c r="K81" s="164">
        <v>0</v>
      </c>
      <c r="L81" s="164">
        <v>0</v>
      </c>
      <c r="M81" s="164">
        <v>0</v>
      </c>
      <c r="N81" s="16">
        <v>0</v>
      </c>
      <c r="O81" s="16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7">
        <f t="shared" si="7"/>
        <v>0</v>
      </c>
      <c r="Y81" s="23">
        <f t="shared" si="6"/>
        <v>0</v>
      </c>
      <c r="Z81" s="17"/>
      <c r="AA81" s="18">
        <f t="shared" si="8"/>
        <v>0</v>
      </c>
    </row>
    <row r="82" spans="2:27">
      <c r="B82" s="191" t="s">
        <v>351</v>
      </c>
      <c r="C82" s="192" t="s">
        <v>352</v>
      </c>
      <c r="D82" s="193" t="s">
        <v>353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7">
        <f t="shared" si="7"/>
        <v>0</v>
      </c>
      <c r="Y82" s="17">
        <f t="shared" si="6"/>
        <v>0</v>
      </c>
      <c r="Z82" s="17"/>
      <c r="AA82" s="18">
        <f t="shared" si="8"/>
        <v>0</v>
      </c>
    </row>
    <row r="83" spans="2:27">
      <c r="B83" s="188" t="s">
        <v>122</v>
      </c>
      <c r="C83" s="189" t="s">
        <v>123</v>
      </c>
      <c r="D83" s="190" t="s">
        <v>124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7">
        <f t="shared" si="7"/>
        <v>0</v>
      </c>
      <c r="Y83" s="17">
        <f t="shared" si="6"/>
        <v>0</v>
      </c>
      <c r="Z83" s="17"/>
      <c r="AA83" s="18">
        <f t="shared" si="8"/>
        <v>0</v>
      </c>
    </row>
    <row r="84" spans="2:27">
      <c r="B84" s="191" t="s">
        <v>649</v>
      </c>
      <c r="C84" s="192" t="s">
        <v>561</v>
      </c>
      <c r="D84" s="193" t="s">
        <v>38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7">
        <f t="shared" si="7"/>
        <v>0</v>
      </c>
      <c r="Y84" s="17">
        <f t="shared" si="6"/>
        <v>0</v>
      </c>
      <c r="Z84" s="17"/>
      <c r="AA84" s="18">
        <f t="shared" si="8"/>
        <v>0</v>
      </c>
    </row>
    <row r="85" spans="2:27">
      <c r="B85" s="191" t="s">
        <v>145</v>
      </c>
      <c r="C85" s="192" t="s">
        <v>62</v>
      </c>
      <c r="D85" s="193" t="s">
        <v>367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7">
        <f t="shared" si="7"/>
        <v>0</v>
      </c>
      <c r="Y85" s="17">
        <f t="shared" si="6"/>
        <v>0</v>
      </c>
      <c r="Z85" s="17"/>
      <c r="AA85" s="18">
        <f t="shared" si="8"/>
        <v>0</v>
      </c>
    </row>
    <row r="86" spans="2:27">
      <c r="B86" s="191" t="s">
        <v>478</v>
      </c>
      <c r="C86" s="192" t="s">
        <v>479</v>
      </c>
      <c r="D86" s="193" t="s">
        <v>209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7">
        <f t="shared" si="7"/>
        <v>0</v>
      </c>
      <c r="Y86" s="17">
        <f t="shared" si="6"/>
        <v>0</v>
      </c>
      <c r="Z86" s="17"/>
      <c r="AA86" s="18">
        <f t="shared" si="8"/>
        <v>0</v>
      </c>
    </row>
    <row r="87" spans="2:27">
      <c r="B87" s="191" t="s">
        <v>144</v>
      </c>
      <c r="C87" s="192" t="s">
        <v>14</v>
      </c>
      <c r="D87" s="193" t="s">
        <v>89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7">
        <f t="shared" si="7"/>
        <v>0</v>
      </c>
      <c r="Y87" s="17">
        <f t="shared" si="6"/>
        <v>0</v>
      </c>
      <c r="Z87" s="17"/>
      <c r="AA87" s="18">
        <f t="shared" si="8"/>
        <v>0</v>
      </c>
    </row>
    <row r="88" spans="2:27">
      <c r="B88" s="191" t="s">
        <v>23</v>
      </c>
      <c r="C88" s="192" t="s">
        <v>262</v>
      </c>
      <c r="D88" s="193" t="s">
        <v>239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7">
        <f t="shared" si="7"/>
        <v>0</v>
      </c>
      <c r="Y88" s="17">
        <f t="shared" si="6"/>
        <v>0</v>
      </c>
      <c r="Z88" s="17"/>
      <c r="AA88" s="18">
        <f t="shared" si="8"/>
        <v>0</v>
      </c>
    </row>
    <row r="89" spans="2:27">
      <c r="B89" s="191" t="s">
        <v>64</v>
      </c>
      <c r="C89" s="192" t="s">
        <v>21</v>
      </c>
      <c r="D89" s="193" t="s">
        <v>75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7">
        <f t="shared" si="7"/>
        <v>0</v>
      </c>
      <c r="Y89" s="17">
        <f t="shared" si="6"/>
        <v>0</v>
      </c>
      <c r="Z89" s="17"/>
      <c r="AA89" s="18">
        <f t="shared" si="8"/>
        <v>0</v>
      </c>
    </row>
    <row r="90" spans="2:27">
      <c r="B90" s="191" t="s">
        <v>125</v>
      </c>
      <c r="C90" s="192" t="s">
        <v>235</v>
      </c>
      <c r="D90" s="193" t="s">
        <v>236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7">
        <f t="shared" si="7"/>
        <v>0</v>
      </c>
      <c r="Y90" s="23">
        <f t="shared" si="6"/>
        <v>0</v>
      </c>
      <c r="Z90" s="17"/>
      <c r="AA90" s="18">
        <f t="shared" si="8"/>
        <v>0</v>
      </c>
    </row>
    <row r="91" spans="2:27">
      <c r="B91" s="191" t="s">
        <v>97</v>
      </c>
      <c r="C91" s="192" t="s">
        <v>117</v>
      </c>
      <c r="D91" s="193" t="s">
        <v>379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7">
        <f t="shared" si="7"/>
        <v>0</v>
      </c>
      <c r="Y91" s="23">
        <f t="shared" si="6"/>
        <v>0</v>
      </c>
      <c r="Z91" s="17"/>
      <c r="AA91" s="18">
        <f t="shared" si="8"/>
        <v>0</v>
      </c>
    </row>
    <row r="92" spans="2:27">
      <c r="B92" s="191" t="s">
        <v>143</v>
      </c>
      <c r="C92" s="192" t="s">
        <v>82</v>
      </c>
      <c r="D92" s="193" t="s">
        <v>25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7">
        <f t="shared" si="7"/>
        <v>0</v>
      </c>
      <c r="Y92" s="23">
        <f t="shared" si="6"/>
        <v>0</v>
      </c>
      <c r="Z92" s="17"/>
      <c r="AA92" s="18">
        <f t="shared" si="8"/>
        <v>0</v>
      </c>
    </row>
    <row r="93" spans="2:27">
      <c r="B93" s="191" t="s">
        <v>129</v>
      </c>
      <c r="C93" s="192" t="s">
        <v>71</v>
      </c>
      <c r="D93" s="193" t="s">
        <v>89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7">
        <f t="shared" si="7"/>
        <v>0</v>
      </c>
      <c r="Y93" s="23">
        <f t="shared" si="6"/>
        <v>0</v>
      </c>
      <c r="Z93" s="17"/>
      <c r="AA93" s="18">
        <f t="shared" si="8"/>
        <v>0</v>
      </c>
    </row>
    <row r="94" spans="2:27">
      <c r="B94" s="191" t="s">
        <v>344</v>
      </c>
      <c r="C94" s="192" t="s">
        <v>360</v>
      </c>
      <c r="D94" s="193" t="s">
        <v>38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7">
        <f t="shared" si="7"/>
        <v>0</v>
      </c>
      <c r="Y94" s="23">
        <v>0</v>
      </c>
      <c r="Z94" s="17"/>
      <c r="AA94" s="18">
        <f t="shared" si="8"/>
        <v>0</v>
      </c>
    </row>
    <row r="95" spans="2:27">
      <c r="B95" s="196" t="s">
        <v>185</v>
      </c>
      <c r="C95" s="197" t="s">
        <v>186</v>
      </c>
      <c r="D95" s="198" t="s">
        <v>18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7">
        <f t="shared" si="7"/>
        <v>0</v>
      </c>
      <c r="Y95" s="17">
        <f>LARGE(E95:W95,1)+LARGE(E95:W95,2)+LARGE(E95:W95,3)+LARGE(E95:W95,4)</f>
        <v>0</v>
      </c>
      <c r="Z95" s="17"/>
      <c r="AA95" s="18">
        <f t="shared" si="8"/>
        <v>0</v>
      </c>
    </row>
    <row r="96" spans="2:27">
      <c r="B96" s="191" t="s">
        <v>650</v>
      </c>
      <c r="C96" s="192" t="s">
        <v>561</v>
      </c>
      <c r="D96" s="193" t="s">
        <v>25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7">
        <f t="shared" ref="X96:X159" si="9">SUM(E96:W96)</f>
        <v>0</v>
      </c>
      <c r="Y96" s="23">
        <f t="shared" ref="Y96:Y119" si="10">LARGE(E96:W96,1)+LARGE(E96:W96,2)+LARGE(E96:W96,3)+LARGE(E96:W96,4)</f>
        <v>0</v>
      </c>
      <c r="Z96" s="17"/>
      <c r="AA96" s="18">
        <f t="shared" ref="AA96:AA159" si="11">Y96+Z96</f>
        <v>0</v>
      </c>
    </row>
    <row r="97" spans="2:28">
      <c r="B97" s="191" t="s">
        <v>486</v>
      </c>
      <c r="C97" s="192" t="s">
        <v>41</v>
      </c>
      <c r="D97" s="193" t="s">
        <v>275</v>
      </c>
      <c r="E97" s="164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4">
        <v>0</v>
      </c>
      <c r="O97" s="164">
        <v>0</v>
      </c>
      <c r="P97" s="164">
        <v>0</v>
      </c>
      <c r="Q97" s="164">
        <v>0</v>
      </c>
      <c r="R97" s="164">
        <v>0</v>
      </c>
      <c r="S97" s="164">
        <v>0</v>
      </c>
      <c r="T97" s="164">
        <v>0</v>
      </c>
      <c r="U97" s="164">
        <v>0</v>
      </c>
      <c r="V97" s="164">
        <v>0</v>
      </c>
      <c r="W97" s="164">
        <v>0</v>
      </c>
      <c r="X97" s="166">
        <f t="shared" si="9"/>
        <v>0</v>
      </c>
      <c r="Y97" s="166">
        <f t="shared" si="10"/>
        <v>0</v>
      </c>
      <c r="Z97" s="166"/>
      <c r="AA97" s="167">
        <f t="shared" si="11"/>
        <v>0</v>
      </c>
      <c r="AB97" s="195"/>
    </row>
    <row r="98" spans="2:28">
      <c r="B98" s="191" t="s">
        <v>651</v>
      </c>
      <c r="C98" s="192" t="s">
        <v>574</v>
      </c>
      <c r="D98" s="193" t="s">
        <v>236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7">
        <f t="shared" si="9"/>
        <v>0</v>
      </c>
      <c r="Y98" s="17">
        <f t="shared" si="10"/>
        <v>0</v>
      </c>
      <c r="Z98" s="17"/>
      <c r="AA98" s="18">
        <f t="shared" si="11"/>
        <v>0</v>
      </c>
    </row>
    <row r="99" spans="2:28">
      <c r="B99" s="191" t="s">
        <v>289</v>
      </c>
      <c r="C99" s="192" t="s">
        <v>180</v>
      </c>
      <c r="D99" s="193" t="s">
        <v>290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7">
        <f t="shared" si="9"/>
        <v>0</v>
      </c>
      <c r="Y99" s="17">
        <f t="shared" si="10"/>
        <v>0</v>
      </c>
      <c r="Z99" s="17"/>
      <c r="AA99" s="18">
        <f t="shared" si="11"/>
        <v>0</v>
      </c>
    </row>
    <row r="100" spans="2:28">
      <c r="B100" s="205" t="s">
        <v>73</v>
      </c>
      <c r="C100" s="90" t="s">
        <v>74</v>
      </c>
      <c r="D100" s="91" t="s">
        <v>75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7">
        <f t="shared" si="9"/>
        <v>0</v>
      </c>
      <c r="Y100" s="17">
        <f t="shared" si="10"/>
        <v>0</v>
      </c>
      <c r="Z100" s="17"/>
      <c r="AA100" s="18">
        <f t="shared" si="11"/>
        <v>0</v>
      </c>
    </row>
    <row r="101" spans="2:28">
      <c r="B101" s="205" t="s">
        <v>427</v>
      </c>
      <c r="C101" s="90" t="s">
        <v>364</v>
      </c>
      <c r="D101" s="91" t="s">
        <v>236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7">
        <f t="shared" si="9"/>
        <v>0</v>
      </c>
      <c r="Y101" s="17">
        <f t="shared" si="10"/>
        <v>0</v>
      </c>
      <c r="Z101" s="17"/>
      <c r="AA101" s="18">
        <f t="shared" si="11"/>
        <v>0</v>
      </c>
    </row>
    <row r="102" spans="2:28">
      <c r="B102" s="205" t="s">
        <v>368</v>
      </c>
      <c r="C102" s="90" t="s">
        <v>369</v>
      </c>
      <c r="D102" s="91" t="s">
        <v>38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7">
        <f t="shared" si="9"/>
        <v>0</v>
      </c>
      <c r="Y102" s="17">
        <f t="shared" si="10"/>
        <v>0</v>
      </c>
      <c r="Z102" s="17"/>
      <c r="AA102" s="18">
        <f t="shared" si="11"/>
        <v>0</v>
      </c>
    </row>
    <row r="103" spans="2:28">
      <c r="B103" s="205" t="s">
        <v>20</v>
      </c>
      <c r="C103" s="90" t="s">
        <v>21</v>
      </c>
      <c r="D103" s="91" t="s">
        <v>342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7">
        <f t="shared" si="9"/>
        <v>0</v>
      </c>
      <c r="Y103" s="17">
        <f t="shared" si="10"/>
        <v>0</v>
      </c>
      <c r="Z103" s="17"/>
      <c r="AA103" s="18">
        <f t="shared" si="11"/>
        <v>0</v>
      </c>
    </row>
    <row r="104" spans="2:28">
      <c r="B104" s="205" t="s">
        <v>40</v>
      </c>
      <c r="C104" s="90" t="s">
        <v>41</v>
      </c>
      <c r="D104" s="91" t="s">
        <v>63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7">
        <f t="shared" si="9"/>
        <v>0</v>
      </c>
      <c r="Y104" s="23">
        <f t="shared" si="10"/>
        <v>0</v>
      </c>
      <c r="Z104" s="17"/>
      <c r="AA104" s="18">
        <f t="shared" si="11"/>
        <v>0</v>
      </c>
    </row>
    <row r="105" spans="2:28">
      <c r="B105" s="205" t="s">
        <v>177</v>
      </c>
      <c r="C105" s="90" t="s">
        <v>166</v>
      </c>
      <c r="D105" s="91" t="s">
        <v>480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7">
        <f t="shared" si="9"/>
        <v>0</v>
      </c>
      <c r="Y105" s="23">
        <f t="shared" si="10"/>
        <v>0</v>
      </c>
      <c r="Z105" s="17"/>
      <c r="AA105" s="18">
        <f t="shared" si="11"/>
        <v>0</v>
      </c>
    </row>
    <row r="106" spans="2:28">
      <c r="B106" s="205" t="s">
        <v>136</v>
      </c>
      <c r="C106" s="90" t="s">
        <v>21</v>
      </c>
      <c r="D106" s="91" t="s">
        <v>75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7">
        <f t="shared" si="9"/>
        <v>0</v>
      </c>
      <c r="Y106" s="23">
        <f t="shared" si="10"/>
        <v>0</v>
      </c>
      <c r="Z106" s="17"/>
      <c r="AA106" s="18">
        <f t="shared" si="11"/>
        <v>0</v>
      </c>
    </row>
    <row r="107" spans="2:28">
      <c r="B107" s="205" t="s">
        <v>84</v>
      </c>
      <c r="C107" s="90" t="s">
        <v>85</v>
      </c>
      <c r="D107" s="91" t="s">
        <v>356</v>
      </c>
      <c r="E107" s="16">
        <v>0</v>
      </c>
      <c r="F107" s="164">
        <v>0</v>
      </c>
      <c r="G107" s="164">
        <v>0</v>
      </c>
      <c r="H107" s="164">
        <v>0</v>
      </c>
      <c r="I107" s="164">
        <v>0</v>
      </c>
      <c r="J107" s="164">
        <v>0</v>
      </c>
      <c r="K107" s="164">
        <v>0</v>
      </c>
      <c r="L107" s="164">
        <v>0</v>
      </c>
      <c r="M107" s="164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7">
        <f t="shared" si="9"/>
        <v>0</v>
      </c>
      <c r="Y107" s="23">
        <f t="shared" si="10"/>
        <v>0</v>
      </c>
      <c r="Z107" s="17"/>
      <c r="AA107" s="18">
        <f t="shared" si="11"/>
        <v>0</v>
      </c>
    </row>
    <row r="108" spans="2:28">
      <c r="B108" s="205" t="s">
        <v>13</v>
      </c>
      <c r="C108" s="90" t="s">
        <v>14</v>
      </c>
      <c r="D108" s="91" t="s">
        <v>25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7">
        <f t="shared" si="9"/>
        <v>0</v>
      </c>
      <c r="Y108" s="17">
        <f t="shared" si="10"/>
        <v>0</v>
      </c>
      <c r="Z108" s="17"/>
      <c r="AA108" s="18">
        <f t="shared" si="11"/>
        <v>0</v>
      </c>
    </row>
    <row r="109" spans="2:28">
      <c r="B109" s="205" t="s">
        <v>147</v>
      </c>
      <c r="C109" s="90" t="s">
        <v>148</v>
      </c>
      <c r="D109" s="91" t="s">
        <v>38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7">
        <f t="shared" si="9"/>
        <v>0</v>
      </c>
      <c r="Y109" s="17">
        <f t="shared" si="10"/>
        <v>0</v>
      </c>
      <c r="Z109" s="17"/>
      <c r="AA109" s="18">
        <f t="shared" si="11"/>
        <v>0</v>
      </c>
    </row>
    <row r="110" spans="2:28">
      <c r="B110" s="205" t="s">
        <v>97</v>
      </c>
      <c r="C110" s="90" t="s">
        <v>181</v>
      </c>
      <c r="D110" s="91" t="s">
        <v>89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7">
        <f t="shared" si="9"/>
        <v>0</v>
      </c>
      <c r="Y110" s="17">
        <f t="shared" si="10"/>
        <v>0</v>
      </c>
      <c r="Z110" s="17"/>
      <c r="AA110" s="18">
        <f t="shared" si="11"/>
        <v>0</v>
      </c>
    </row>
    <row r="111" spans="2:28">
      <c r="B111" s="205" t="s">
        <v>137</v>
      </c>
      <c r="C111" s="90" t="s">
        <v>370</v>
      </c>
      <c r="D111" s="91" t="s">
        <v>25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7">
        <f t="shared" si="9"/>
        <v>0</v>
      </c>
      <c r="Y111" s="17">
        <f t="shared" si="10"/>
        <v>0</v>
      </c>
      <c r="Z111" s="17"/>
      <c r="AA111" s="18">
        <f t="shared" si="11"/>
        <v>0</v>
      </c>
    </row>
    <row r="112" spans="2:28">
      <c r="B112" s="205" t="s">
        <v>67</v>
      </c>
      <c r="C112" s="90" t="s">
        <v>68</v>
      </c>
      <c r="D112" s="91" t="s">
        <v>353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7">
        <f t="shared" si="9"/>
        <v>0</v>
      </c>
      <c r="Y112" s="17">
        <f t="shared" si="10"/>
        <v>0</v>
      </c>
      <c r="Z112" s="17"/>
      <c r="AA112" s="18">
        <f t="shared" si="11"/>
        <v>0</v>
      </c>
    </row>
    <row r="113" spans="2:28">
      <c r="B113" s="205" t="s">
        <v>26</v>
      </c>
      <c r="C113" s="90" t="s">
        <v>21</v>
      </c>
      <c r="D113" s="91" t="s">
        <v>75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7">
        <f t="shared" si="9"/>
        <v>0</v>
      </c>
      <c r="Y113" s="17">
        <f t="shared" si="10"/>
        <v>0</v>
      </c>
      <c r="Z113" s="17"/>
      <c r="AA113" s="18">
        <f t="shared" si="11"/>
        <v>0</v>
      </c>
    </row>
    <row r="114" spans="2:28">
      <c r="B114" s="205" t="s">
        <v>76</v>
      </c>
      <c r="C114" s="90" t="s">
        <v>205</v>
      </c>
      <c r="D114" s="91" t="s">
        <v>341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7">
        <f t="shared" si="9"/>
        <v>0</v>
      </c>
      <c r="Y114" s="17">
        <f t="shared" si="10"/>
        <v>0</v>
      </c>
      <c r="Z114" s="17"/>
      <c r="AA114" s="18">
        <f t="shared" si="11"/>
        <v>0</v>
      </c>
    </row>
    <row r="115" spans="2:28">
      <c r="B115" s="205" t="s">
        <v>371</v>
      </c>
      <c r="C115" s="90" t="s">
        <v>216</v>
      </c>
      <c r="D115" s="91" t="s">
        <v>341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7">
        <f t="shared" si="9"/>
        <v>0</v>
      </c>
      <c r="Y115" s="17">
        <f t="shared" si="10"/>
        <v>0</v>
      </c>
      <c r="Z115" s="17"/>
      <c r="AA115" s="18">
        <f t="shared" si="11"/>
        <v>0</v>
      </c>
    </row>
    <row r="116" spans="2:28">
      <c r="B116" s="205" t="s">
        <v>652</v>
      </c>
      <c r="C116" s="90" t="s">
        <v>52</v>
      </c>
      <c r="D116" s="91" t="s">
        <v>359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7">
        <f t="shared" si="9"/>
        <v>0</v>
      </c>
      <c r="Y116" s="23">
        <f t="shared" si="10"/>
        <v>0</v>
      </c>
      <c r="Z116" s="17"/>
      <c r="AA116" s="18">
        <f t="shared" si="11"/>
        <v>0</v>
      </c>
    </row>
    <row r="117" spans="2:28">
      <c r="B117" s="205" t="s">
        <v>372</v>
      </c>
      <c r="C117" s="90" t="s">
        <v>373</v>
      </c>
      <c r="D117" s="91" t="s">
        <v>18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6">
        <v>0</v>
      </c>
      <c r="Q117" s="16">
        <v>0</v>
      </c>
      <c r="R117" s="16">
        <v>0</v>
      </c>
      <c r="S117" s="16">
        <v>0</v>
      </c>
      <c r="T117" s="16">
        <v>0</v>
      </c>
      <c r="U117" s="16">
        <v>0</v>
      </c>
      <c r="V117" s="16">
        <v>0</v>
      </c>
      <c r="W117" s="16">
        <v>0</v>
      </c>
      <c r="X117" s="17">
        <f t="shared" si="9"/>
        <v>0</v>
      </c>
      <c r="Y117" s="23">
        <f t="shared" si="10"/>
        <v>0</v>
      </c>
      <c r="Z117" s="17"/>
      <c r="AA117" s="18">
        <f t="shared" si="11"/>
        <v>0</v>
      </c>
    </row>
    <row r="118" spans="2:28">
      <c r="B118" s="205" t="s">
        <v>653</v>
      </c>
      <c r="C118" s="90" t="s">
        <v>593</v>
      </c>
      <c r="D118" s="91" t="s">
        <v>25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6">
        <v>0</v>
      </c>
      <c r="Q118" s="16">
        <v>0</v>
      </c>
      <c r="R118" s="16">
        <v>0</v>
      </c>
      <c r="S118" s="16">
        <v>0</v>
      </c>
      <c r="T118" s="16">
        <v>0</v>
      </c>
      <c r="U118" s="16">
        <v>0</v>
      </c>
      <c r="V118" s="16">
        <v>0</v>
      </c>
      <c r="W118" s="16">
        <v>0</v>
      </c>
      <c r="X118" s="17">
        <f t="shared" si="9"/>
        <v>0</v>
      </c>
      <c r="Y118" s="23">
        <f t="shared" si="10"/>
        <v>0</v>
      </c>
      <c r="Z118" s="17"/>
      <c r="AA118" s="18">
        <f t="shared" si="11"/>
        <v>0</v>
      </c>
    </row>
    <row r="119" spans="2:28">
      <c r="B119" s="205" t="s">
        <v>39</v>
      </c>
      <c r="C119" s="90" t="s">
        <v>24</v>
      </c>
      <c r="D119" s="91" t="s">
        <v>27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7">
        <f t="shared" si="9"/>
        <v>0</v>
      </c>
      <c r="Y119" s="23">
        <f t="shared" si="10"/>
        <v>0</v>
      </c>
      <c r="Z119" s="17"/>
      <c r="AA119" s="18">
        <f t="shared" si="11"/>
        <v>0</v>
      </c>
    </row>
    <row r="120" spans="2:28">
      <c r="B120" s="205" t="s">
        <v>163</v>
      </c>
      <c r="C120" s="90" t="s">
        <v>374</v>
      </c>
      <c r="D120" s="91" t="s">
        <v>75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7">
        <f t="shared" si="9"/>
        <v>0</v>
      </c>
      <c r="Y120" s="23">
        <v>0</v>
      </c>
      <c r="Z120" s="17"/>
      <c r="AA120" s="18">
        <f t="shared" si="11"/>
        <v>0</v>
      </c>
    </row>
    <row r="121" spans="2:28">
      <c r="B121" s="205" t="s">
        <v>26</v>
      </c>
      <c r="C121" s="90" t="s">
        <v>282</v>
      </c>
      <c r="D121" s="91" t="s">
        <v>38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7">
        <f t="shared" si="9"/>
        <v>0</v>
      </c>
      <c r="Y121" s="17">
        <f>LARGE(E121:W121,1)+LARGE(E121:W121,2)+LARGE(E121:W121,3)+LARGE(E121:W121,4)</f>
        <v>0</v>
      </c>
      <c r="Z121" s="17"/>
      <c r="AA121" s="18">
        <f t="shared" si="11"/>
        <v>0</v>
      </c>
    </row>
    <row r="122" spans="2:28">
      <c r="B122" s="205" t="s">
        <v>129</v>
      </c>
      <c r="C122" s="90" t="s">
        <v>71</v>
      </c>
      <c r="D122" s="91" t="s">
        <v>89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7">
        <f t="shared" si="9"/>
        <v>0</v>
      </c>
      <c r="Y122" s="23">
        <f t="shared" ref="Y122:Y145" si="12">LARGE(E122:W122,1)+LARGE(E122:W122,2)+LARGE(E122:W122,3)+LARGE(E122:W122,4)</f>
        <v>0</v>
      </c>
      <c r="Z122" s="17"/>
      <c r="AA122" s="18">
        <f t="shared" si="11"/>
        <v>0</v>
      </c>
    </row>
    <row r="123" spans="2:28">
      <c r="B123" s="205" t="s">
        <v>109</v>
      </c>
      <c r="C123" s="90" t="s">
        <v>106</v>
      </c>
      <c r="D123" s="91" t="s">
        <v>187</v>
      </c>
      <c r="E123" s="164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4">
        <v>0</v>
      </c>
      <c r="O123" s="164">
        <v>0</v>
      </c>
      <c r="P123" s="164">
        <v>0</v>
      </c>
      <c r="Q123" s="164">
        <v>0</v>
      </c>
      <c r="R123" s="164">
        <v>0</v>
      </c>
      <c r="S123" s="164">
        <v>0</v>
      </c>
      <c r="T123" s="164">
        <v>0</v>
      </c>
      <c r="U123" s="164">
        <v>0</v>
      </c>
      <c r="V123" s="164">
        <v>0</v>
      </c>
      <c r="W123" s="164">
        <v>0</v>
      </c>
      <c r="X123" s="166">
        <f t="shared" si="9"/>
        <v>0</v>
      </c>
      <c r="Y123" s="166">
        <f t="shared" si="12"/>
        <v>0</v>
      </c>
      <c r="Z123" s="166"/>
      <c r="AA123" s="167">
        <f t="shared" si="11"/>
        <v>0</v>
      </c>
      <c r="AB123" s="195"/>
    </row>
    <row r="124" spans="2:28">
      <c r="B124" s="205" t="s">
        <v>375</v>
      </c>
      <c r="C124" s="90" t="s">
        <v>376</v>
      </c>
      <c r="D124" s="91" t="s">
        <v>377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7">
        <f t="shared" si="9"/>
        <v>0</v>
      </c>
      <c r="Y124" s="17">
        <f t="shared" si="12"/>
        <v>0</v>
      </c>
      <c r="Z124" s="17"/>
      <c r="AA124" s="18">
        <f t="shared" si="11"/>
        <v>0</v>
      </c>
    </row>
    <row r="125" spans="2:28">
      <c r="B125" s="205" t="s">
        <v>168</v>
      </c>
      <c r="C125" s="90" t="s">
        <v>169</v>
      </c>
      <c r="D125" s="91" t="s">
        <v>38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0</v>
      </c>
      <c r="T125" s="16">
        <v>0</v>
      </c>
      <c r="U125" s="16">
        <v>0</v>
      </c>
      <c r="V125" s="16">
        <v>0</v>
      </c>
      <c r="W125" s="16">
        <v>0</v>
      </c>
      <c r="X125" s="17">
        <f t="shared" si="9"/>
        <v>0</v>
      </c>
      <c r="Y125" s="17">
        <f t="shared" si="12"/>
        <v>0</v>
      </c>
      <c r="Z125" s="17"/>
      <c r="AA125" s="18">
        <f t="shared" si="11"/>
        <v>0</v>
      </c>
    </row>
    <row r="126" spans="2:28">
      <c r="B126" s="205" t="s">
        <v>64</v>
      </c>
      <c r="C126" s="90" t="s">
        <v>17</v>
      </c>
      <c r="D126" s="91" t="s">
        <v>89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6">
        <v>0</v>
      </c>
      <c r="Q126" s="16">
        <v>0</v>
      </c>
      <c r="R126" s="16">
        <v>0</v>
      </c>
      <c r="S126" s="16">
        <v>0</v>
      </c>
      <c r="T126" s="16">
        <v>0</v>
      </c>
      <c r="U126" s="16">
        <v>0</v>
      </c>
      <c r="V126" s="16">
        <v>0</v>
      </c>
      <c r="W126" s="16">
        <v>0</v>
      </c>
      <c r="X126" s="17">
        <f t="shared" si="9"/>
        <v>0</v>
      </c>
      <c r="Y126" s="17">
        <f t="shared" si="12"/>
        <v>0</v>
      </c>
      <c r="Z126" s="17"/>
      <c r="AA126" s="18">
        <f t="shared" si="11"/>
        <v>0</v>
      </c>
    </row>
    <row r="127" spans="2:28">
      <c r="B127" s="205" t="s">
        <v>23</v>
      </c>
      <c r="C127" s="90" t="s">
        <v>262</v>
      </c>
      <c r="D127" s="91" t="s">
        <v>239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0</v>
      </c>
      <c r="V127" s="16">
        <v>0</v>
      </c>
      <c r="W127" s="16">
        <v>0</v>
      </c>
      <c r="X127" s="17">
        <f t="shared" si="9"/>
        <v>0</v>
      </c>
      <c r="Y127" s="17">
        <f t="shared" si="12"/>
        <v>0</v>
      </c>
      <c r="Z127" s="17"/>
      <c r="AA127" s="18">
        <f t="shared" si="11"/>
        <v>0</v>
      </c>
    </row>
    <row r="128" spans="2:28">
      <c r="B128" s="205" t="s">
        <v>378</v>
      </c>
      <c r="C128" s="90" t="s">
        <v>208</v>
      </c>
      <c r="D128" s="91" t="s">
        <v>18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7">
        <f t="shared" si="9"/>
        <v>0</v>
      </c>
      <c r="Y128" s="17">
        <f t="shared" si="12"/>
        <v>0</v>
      </c>
      <c r="Z128" s="17"/>
      <c r="AA128" s="18">
        <f t="shared" si="11"/>
        <v>0</v>
      </c>
    </row>
    <row r="129" spans="2:27">
      <c r="B129" s="205" t="s">
        <v>125</v>
      </c>
      <c r="C129" s="90" t="s">
        <v>234</v>
      </c>
      <c r="D129" s="91" t="s">
        <v>75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7">
        <f t="shared" si="9"/>
        <v>0</v>
      </c>
      <c r="Y129" s="17">
        <f t="shared" si="12"/>
        <v>0</v>
      </c>
      <c r="Z129" s="17"/>
      <c r="AA129" s="18">
        <f t="shared" si="11"/>
        <v>0</v>
      </c>
    </row>
    <row r="130" spans="2:27">
      <c r="B130" s="206" t="s">
        <v>97</v>
      </c>
      <c r="C130" s="207" t="s">
        <v>117</v>
      </c>
      <c r="D130" s="208" t="s">
        <v>379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7">
        <f t="shared" si="9"/>
        <v>0</v>
      </c>
      <c r="Y130" s="23">
        <f t="shared" si="12"/>
        <v>0</v>
      </c>
      <c r="Z130" s="17"/>
      <c r="AA130" s="18">
        <f t="shared" si="11"/>
        <v>0</v>
      </c>
    </row>
    <row r="131" spans="2:27">
      <c r="B131" s="206" t="s">
        <v>252</v>
      </c>
      <c r="C131" s="207" t="s">
        <v>173</v>
      </c>
      <c r="D131" s="208" t="s">
        <v>63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7">
        <f t="shared" si="9"/>
        <v>0</v>
      </c>
      <c r="Y131" s="23">
        <f t="shared" si="12"/>
        <v>0</v>
      </c>
      <c r="Z131" s="17"/>
      <c r="AA131" s="18">
        <f t="shared" si="11"/>
        <v>0</v>
      </c>
    </row>
    <row r="132" spans="2:27">
      <c r="B132" s="205" t="s">
        <v>358</v>
      </c>
      <c r="C132" s="90" t="s">
        <v>171</v>
      </c>
      <c r="D132" s="91" t="s">
        <v>359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7">
        <f t="shared" si="9"/>
        <v>0</v>
      </c>
      <c r="Y132" s="23">
        <f t="shared" si="12"/>
        <v>0</v>
      </c>
      <c r="Z132" s="17"/>
      <c r="AA132" s="18">
        <f t="shared" si="11"/>
        <v>0</v>
      </c>
    </row>
    <row r="133" spans="2:27">
      <c r="B133" s="205" t="s">
        <v>281</v>
      </c>
      <c r="C133" s="90" t="s">
        <v>380</v>
      </c>
      <c r="D133" s="91" t="s">
        <v>214</v>
      </c>
      <c r="E133" s="16">
        <v>0</v>
      </c>
      <c r="F133" s="164">
        <v>0</v>
      </c>
      <c r="G133" s="164">
        <v>0</v>
      </c>
      <c r="H133" s="164">
        <v>0</v>
      </c>
      <c r="I133" s="164">
        <v>0</v>
      </c>
      <c r="J133" s="164">
        <v>0</v>
      </c>
      <c r="K133" s="164">
        <v>0</v>
      </c>
      <c r="L133" s="164">
        <v>0</v>
      </c>
      <c r="M133" s="164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7">
        <f t="shared" si="9"/>
        <v>0</v>
      </c>
      <c r="Y133" s="23">
        <f t="shared" si="12"/>
        <v>0</v>
      </c>
      <c r="Z133" s="17"/>
      <c r="AA133" s="18">
        <f t="shared" si="11"/>
        <v>0</v>
      </c>
    </row>
    <row r="134" spans="2:27">
      <c r="B134" s="205" t="s">
        <v>183</v>
      </c>
      <c r="C134" s="90" t="s">
        <v>156</v>
      </c>
      <c r="D134" s="91" t="s">
        <v>367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6">
        <v>0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7">
        <f t="shared" si="9"/>
        <v>0</v>
      </c>
      <c r="Y134" s="17">
        <f t="shared" si="12"/>
        <v>0</v>
      </c>
      <c r="Z134" s="17"/>
      <c r="AA134" s="18">
        <f t="shared" si="11"/>
        <v>0</v>
      </c>
    </row>
    <row r="135" spans="2:27">
      <c r="B135" s="205" t="s">
        <v>298</v>
      </c>
      <c r="C135" s="90" t="s">
        <v>41</v>
      </c>
      <c r="D135" s="91" t="s">
        <v>318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6">
        <v>0</v>
      </c>
      <c r="Q135" s="16">
        <v>0</v>
      </c>
      <c r="R135" s="16">
        <v>0</v>
      </c>
      <c r="S135" s="16">
        <v>0</v>
      </c>
      <c r="T135" s="16">
        <v>0</v>
      </c>
      <c r="U135" s="16">
        <v>0</v>
      </c>
      <c r="V135" s="16">
        <v>0</v>
      </c>
      <c r="W135" s="16">
        <v>0</v>
      </c>
      <c r="X135" s="17">
        <f t="shared" si="9"/>
        <v>0</v>
      </c>
      <c r="Y135" s="17">
        <f t="shared" si="12"/>
        <v>0</v>
      </c>
      <c r="Z135" s="17"/>
      <c r="AA135" s="18">
        <f t="shared" si="11"/>
        <v>0</v>
      </c>
    </row>
    <row r="136" spans="2:27">
      <c r="B136" s="205" t="s">
        <v>378</v>
      </c>
      <c r="C136" s="90" t="s">
        <v>381</v>
      </c>
      <c r="D136" s="91" t="s">
        <v>38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6">
        <v>0</v>
      </c>
      <c r="Q136" s="16">
        <v>0</v>
      </c>
      <c r="R136" s="16">
        <v>0</v>
      </c>
      <c r="S136" s="16">
        <v>0</v>
      </c>
      <c r="T136" s="16">
        <v>0</v>
      </c>
      <c r="U136" s="16">
        <v>0</v>
      </c>
      <c r="V136" s="16">
        <v>0</v>
      </c>
      <c r="W136" s="16">
        <v>0</v>
      </c>
      <c r="X136" s="17">
        <f t="shared" si="9"/>
        <v>0</v>
      </c>
      <c r="Y136" s="17">
        <f t="shared" si="12"/>
        <v>0</v>
      </c>
      <c r="Z136" s="17"/>
      <c r="AA136" s="18">
        <f t="shared" si="11"/>
        <v>0</v>
      </c>
    </row>
    <row r="137" spans="2:27">
      <c r="B137" s="205" t="s">
        <v>317</v>
      </c>
      <c r="C137" s="90" t="s">
        <v>223</v>
      </c>
      <c r="D137" s="91" t="s">
        <v>318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7">
        <f t="shared" si="9"/>
        <v>0</v>
      </c>
      <c r="Y137" s="17">
        <f t="shared" si="12"/>
        <v>0</v>
      </c>
      <c r="Z137" s="17"/>
      <c r="AA137" s="18">
        <f t="shared" si="11"/>
        <v>0</v>
      </c>
    </row>
    <row r="138" spans="2:27">
      <c r="B138" s="205" t="s">
        <v>382</v>
      </c>
      <c r="C138" s="90" t="s">
        <v>52</v>
      </c>
      <c r="D138" s="91" t="s">
        <v>132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7">
        <f t="shared" si="9"/>
        <v>0</v>
      </c>
      <c r="Y138" s="17">
        <f t="shared" si="12"/>
        <v>0</v>
      </c>
      <c r="Z138" s="17"/>
      <c r="AA138" s="18">
        <f t="shared" si="11"/>
        <v>0</v>
      </c>
    </row>
    <row r="139" spans="2:27">
      <c r="B139" s="205" t="s">
        <v>383</v>
      </c>
      <c r="C139" s="90" t="s">
        <v>24</v>
      </c>
      <c r="D139" s="91" t="s">
        <v>318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7">
        <f t="shared" si="9"/>
        <v>0</v>
      </c>
      <c r="Y139" s="17">
        <f t="shared" si="12"/>
        <v>0</v>
      </c>
      <c r="Z139" s="17"/>
      <c r="AA139" s="18">
        <f t="shared" si="11"/>
        <v>0</v>
      </c>
    </row>
    <row r="140" spans="2:27">
      <c r="B140" s="205" t="s">
        <v>384</v>
      </c>
      <c r="C140" s="90" t="s">
        <v>60</v>
      </c>
      <c r="D140" s="91" t="s">
        <v>154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7">
        <f t="shared" si="9"/>
        <v>0</v>
      </c>
      <c r="Y140" s="17">
        <f t="shared" si="12"/>
        <v>0</v>
      </c>
      <c r="Z140" s="17"/>
      <c r="AA140" s="18">
        <f t="shared" si="11"/>
        <v>0</v>
      </c>
    </row>
    <row r="141" spans="2:27">
      <c r="B141" s="205" t="s">
        <v>125</v>
      </c>
      <c r="C141" s="90" t="s">
        <v>235</v>
      </c>
      <c r="D141" s="91" t="s">
        <v>115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7">
        <f t="shared" si="9"/>
        <v>0</v>
      </c>
      <c r="Y141" s="17">
        <f t="shared" si="12"/>
        <v>0</v>
      </c>
      <c r="Z141" s="17"/>
      <c r="AA141" s="18">
        <f t="shared" si="11"/>
        <v>0</v>
      </c>
    </row>
    <row r="142" spans="2:27">
      <c r="B142" s="205" t="s">
        <v>125</v>
      </c>
      <c r="C142" s="90" t="s">
        <v>234</v>
      </c>
      <c r="D142" s="91" t="s">
        <v>18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7">
        <f t="shared" si="9"/>
        <v>0</v>
      </c>
      <c r="Y142" s="23">
        <f t="shared" si="12"/>
        <v>0</v>
      </c>
      <c r="Z142" s="17"/>
      <c r="AA142" s="18">
        <f t="shared" si="11"/>
        <v>0</v>
      </c>
    </row>
    <row r="143" spans="2:27">
      <c r="B143" s="205" t="s">
        <v>296</v>
      </c>
      <c r="C143" s="90" t="s">
        <v>41</v>
      </c>
      <c r="D143" s="91" t="s">
        <v>291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6">
        <v>0</v>
      </c>
      <c r="Q143" s="16">
        <v>0</v>
      </c>
      <c r="R143" s="16">
        <v>0</v>
      </c>
      <c r="S143" s="16">
        <v>0</v>
      </c>
      <c r="T143" s="16">
        <v>0</v>
      </c>
      <c r="U143" s="16">
        <v>0</v>
      </c>
      <c r="V143" s="16">
        <v>0</v>
      </c>
      <c r="W143" s="16">
        <v>0</v>
      </c>
      <c r="X143" s="17">
        <f t="shared" si="9"/>
        <v>0</v>
      </c>
      <c r="Y143" s="23">
        <f t="shared" si="12"/>
        <v>0</v>
      </c>
      <c r="Z143" s="17"/>
      <c r="AA143" s="18">
        <f t="shared" si="11"/>
        <v>0</v>
      </c>
    </row>
    <row r="144" spans="2:27">
      <c r="B144" s="205" t="s">
        <v>319</v>
      </c>
      <c r="C144" s="90" t="s">
        <v>320</v>
      </c>
      <c r="D144" s="91" t="s">
        <v>291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6">
        <v>0</v>
      </c>
      <c r="Q144" s="16">
        <v>0</v>
      </c>
      <c r="R144" s="16">
        <v>0</v>
      </c>
      <c r="S144" s="16">
        <v>0</v>
      </c>
      <c r="T144" s="16">
        <v>0</v>
      </c>
      <c r="U144" s="16">
        <v>0</v>
      </c>
      <c r="V144" s="16">
        <v>0</v>
      </c>
      <c r="W144" s="16">
        <v>0</v>
      </c>
      <c r="X144" s="17">
        <f t="shared" si="9"/>
        <v>0</v>
      </c>
      <c r="Y144" s="23">
        <f t="shared" si="12"/>
        <v>0</v>
      </c>
      <c r="Z144" s="17"/>
      <c r="AA144" s="18">
        <f t="shared" si="11"/>
        <v>0</v>
      </c>
    </row>
    <row r="145" spans="2:28">
      <c r="B145" s="205" t="s">
        <v>385</v>
      </c>
      <c r="C145" s="90" t="s">
        <v>386</v>
      </c>
      <c r="D145" s="91" t="s">
        <v>353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6">
        <v>0</v>
      </c>
      <c r="Q145" s="16">
        <v>0</v>
      </c>
      <c r="R145" s="16">
        <v>0</v>
      </c>
      <c r="S145" s="16">
        <v>0</v>
      </c>
      <c r="T145" s="16">
        <v>0</v>
      </c>
      <c r="U145" s="16">
        <v>0</v>
      </c>
      <c r="V145" s="16">
        <v>0</v>
      </c>
      <c r="W145" s="16">
        <v>0</v>
      </c>
      <c r="X145" s="17">
        <f t="shared" si="9"/>
        <v>0</v>
      </c>
      <c r="Y145" s="23">
        <f t="shared" si="12"/>
        <v>0</v>
      </c>
      <c r="Z145" s="17"/>
      <c r="AA145" s="18">
        <f t="shared" si="11"/>
        <v>0</v>
      </c>
    </row>
    <row r="146" spans="2:28">
      <c r="B146" s="205" t="s">
        <v>97</v>
      </c>
      <c r="C146" s="90" t="s">
        <v>180</v>
      </c>
      <c r="D146" s="91" t="s">
        <v>63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7">
        <f t="shared" si="9"/>
        <v>0</v>
      </c>
      <c r="Y146" s="23">
        <v>0</v>
      </c>
      <c r="Z146" s="17"/>
      <c r="AA146" s="18">
        <f t="shared" si="11"/>
        <v>0</v>
      </c>
    </row>
    <row r="147" spans="2:28">
      <c r="B147" s="205" t="s">
        <v>387</v>
      </c>
      <c r="C147" s="90" t="s">
        <v>388</v>
      </c>
      <c r="D147" s="91" t="s">
        <v>132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7">
        <f t="shared" si="9"/>
        <v>0</v>
      </c>
      <c r="Y147" s="17">
        <f>LARGE(E147:W147,1)+LARGE(E147:W147,2)+LARGE(E147:W147,3)+LARGE(E147:W147,4)</f>
        <v>0</v>
      </c>
      <c r="Z147" s="17"/>
      <c r="AA147" s="18">
        <f t="shared" si="11"/>
        <v>0</v>
      </c>
    </row>
    <row r="148" spans="2:28">
      <c r="B148" s="205" t="s">
        <v>389</v>
      </c>
      <c r="C148" s="90" t="s">
        <v>41</v>
      </c>
      <c r="D148" s="91" t="s">
        <v>75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7">
        <f t="shared" si="9"/>
        <v>0</v>
      </c>
      <c r="Y148" s="23">
        <f t="shared" ref="Y148:Y171" si="13">LARGE(E148:W148,1)+LARGE(E148:W148,2)+LARGE(E148:W148,3)+LARGE(E148:W148,4)</f>
        <v>0</v>
      </c>
      <c r="Z148" s="17"/>
      <c r="AA148" s="18">
        <f t="shared" si="11"/>
        <v>0</v>
      </c>
    </row>
    <row r="149" spans="2:28">
      <c r="B149" s="205" t="s">
        <v>87</v>
      </c>
      <c r="C149" s="90" t="s">
        <v>131</v>
      </c>
      <c r="D149" s="91" t="s">
        <v>152</v>
      </c>
      <c r="E149" s="164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4">
        <v>0</v>
      </c>
      <c r="O149" s="164">
        <v>0</v>
      </c>
      <c r="P149" s="164">
        <v>0</v>
      </c>
      <c r="Q149" s="164">
        <v>0</v>
      </c>
      <c r="R149" s="164">
        <v>0</v>
      </c>
      <c r="S149" s="164">
        <v>0</v>
      </c>
      <c r="T149" s="164">
        <v>0</v>
      </c>
      <c r="U149" s="164">
        <v>0</v>
      </c>
      <c r="V149" s="164">
        <v>0</v>
      </c>
      <c r="W149" s="164">
        <v>0</v>
      </c>
      <c r="X149" s="166">
        <f t="shared" si="9"/>
        <v>0</v>
      </c>
      <c r="Y149" s="166">
        <f t="shared" si="13"/>
        <v>0</v>
      </c>
      <c r="Z149" s="166"/>
      <c r="AA149" s="167">
        <f t="shared" si="11"/>
        <v>0</v>
      </c>
      <c r="AB149" s="195"/>
    </row>
    <row r="150" spans="2:28">
      <c r="B150" s="205" t="s">
        <v>130</v>
      </c>
      <c r="C150" s="90" t="s">
        <v>131</v>
      </c>
      <c r="D150" s="91" t="s">
        <v>321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7">
        <f t="shared" si="9"/>
        <v>0</v>
      </c>
      <c r="Y150" s="17">
        <f t="shared" si="13"/>
        <v>0</v>
      </c>
      <c r="Z150" s="17"/>
      <c r="AA150" s="18">
        <f t="shared" si="11"/>
        <v>0</v>
      </c>
    </row>
    <row r="151" spans="2:28">
      <c r="B151" s="205" t="s">
        <v>109</v>
      </c>
      <c r="C151" s="90" t="s">
        <v>208</v>
      </c>
      <c r="D151" s="91" t="s">
        <v>253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7">
        <f t="shared" si="9"/>
        <v>0</v>
      </c>
      <c r="Y151" s="17">
        <f t="shared" si="13"/>
        <v>0</v>
      </c>
      <c r="Z151" s="17"/>
      <c r="AA151" s="18">
        <f t="shared" si="11"/>
        <v>0</v>
      </c>
    </row>
    <row r="152" spans="2:28">
      <c r="B152" s="205" t="s">
        <v>64</v>
      </c>
      <c r="C152" s="90" t="s">
        <v>121</v>
      </c>
      <c r="D152" s="91" t="s">
        <v>390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7">
        <f t="shared" si="9"/>
        <v>0</v>
      </c>
      <c r="Y152" s="17">
        <f t="shared" si="13"/>
        <v>0</v>
      </c>
      <c r="Z152" s="17"/>
      <c r="AA152" s="18">
        <f t="shared" si="11"/>
        <v>0</v>
      </c>
    </row>
    <row r="153" spans="2:28">
      <c r="B153" s="205" t="s">
        <v>109</v>
      </c>
      <c r="C153" s="90" t="s">
        <v>131</v>
      </c>
      <c r="D153" s="91" t="s">
        <v>75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7">
        <f t="shared" si="9"/>
        <v>0</v>
      </c>
      <c r="Y153" s="17">
        <f t="shared" si="13"/>
        <v>0</v>
      </c>
      <c r="Z153" s="17"/>
      <c r="AA153" s="18">
        <f t="shared" si="11"/>
        <v>0</v>
      </c>
    </row>
    <row r="154" spans="2:28">
      <c r="B154" s="205" t="s">
        <v>391</v>
      </c>
      <c r="C154" s="90" t="s">
        <v>139</v>
      </c>
      <c r="D154" s="91" t="s">
        <v>392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6">
        <v>0</v>
      </c>
      <c r="Q154" s="16">
        <v>0</v>
      </c>
      <c r="R154" s="16">
        <v>0</v>
      </c>
      <c r="S154" s="16">
        <v>0</v>
      </c>
      <c r="T154" s="16">
        <v>0</v>
      </c>
      <c r="U154" s="16">
        <v>0</v>
      </c>
      <c r="V154" s="16">
        <v>0</v>
      </c>
      <c r="W154" s="16">
        <v>0</v>
      </c>
      <c r="X154" s="17">
        <f t="shared" si="9"/>
        <v>0</v>
      </c>
      <c r="Y154" s="17">
        <f t="shared" si="13"/>
        <v>0</v>
      </c>
      <c r="Z154" s="17"/>
      <c r="AA154" s="18">
        <f t="shared" si="11"/>
        <v>0</v>
      </c>
    </row>
    <row r="155" spans="2:28">
      <c r="B155" s="205" t="s">
        <v>125</v>
      </c>
      <c r="C155" s="90" t="s">
        <v>126</v>
      </c>
      <c r="D155" s="91" t="s">
        <v>115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6">
        <v>0</v>
      </c>
      <c r="Q155" s="16">
        <v>0</v>
      </c>
      <c r="R155" s="16">
        <v>0</v>
      </c>
      <c r="S155" s="16">
        <v>0</v>
      </c>
      <c r="T155" s="16">
        <v>0</v>
      </c>
      <c r="U155" s="16">
        <v>0</v>
      </c>
      <c r="V155" s="16">
        <v>0</v>
      </c>
      <c r="W155" s="16">
        <v>0</v>
      </c>
      <c r="X155" s="17">
        <f t="shared" si="9"/>
        <v>0</v>
      </c>
      <c r="Y155" s="17">
        <f t="shared" si="13"/>
        <v>0</v>
      </c>
      <c r="Z155" s="17"/>
      <c r="AA155" s="18">
        <f t="shared" si="11"/>
        <v>0</v>
      </c>
    </row>
    <row r="156" spans="2:28">
      <c r="B156" s="205" t="s">
        <v>28</v>
      </c>
      <c r="C156" s="90" t="s">
        <v>29</v>
      </c>
      <c r="D156" s="91" t="s">
        <v>393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7">
        <f t="shared" si="9"/>
        <v>0</v>
      </c>
      <c r="Y156" s="23">
        <f t="shared" si="13"/>
        <v>0</v>
      </c>
      <c r="Z156" s="17"/>
      <c r="AA156" s="18">
        <f t="shared" si="11"/>
        <v>0</v>
      </c>
    </row>
    <row r="157" spans="2:28">
      <c r="B157" s="205" t="s">
        <v>312</v>
      </c>
      <c r="C157" s="90" t="s">
        <v>21</v>
      </c>
      <c r="D157" s="91" t="s">
        <v>311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6">
        <v>0</v>
      </c>
      <c r="Q157" s="16">
        <v>0</v>
      </c>
      <c r="R157" s="16">
        <v>0</v>
      </c>
      <c r="S157" s="16">
        <v>0</v>
      </c>
      <c r="T157" s="16">
        <v>0</v>
      </c>
      <c r="U157" s="16">
        <v>0</v>
      </c>
      <c r="V157" s="16">
        <v>0</v>
      </c>
      <c r="W157" s="16">
        <v>0</v>
      </c>
      <c r="X157" s="17">
        <f t="shared" si="9"/>
        <v>0</v>
      </c>
      <c r="Y157" s="23">
        <f t="shared" si="13"/>
        <v>0</v>
      </c>
      <c r="Z157" s="17"/>
      <c r="AA157" s="18">
        <f t="shared" si="11"/>
        <v>0</v>
      </c>
    </row>
    <row r="158" spans="2:28">
      <c r="B158" s="205" t="s">
        <v>313</v>
      </c>
      <c r="C158" s="90" t="s">
        <v>314</v>
      </c>
      <c r="D158" s="91" t="s">
        <v>266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7">
        <f t="shared" si="9"/>
        <v>0</v>
      </c>
      <c r="Y158" s="23">
        <f t="shared" si="13"/>
        <v>0</v>
      </c>
      <c r="Z158" s="17"/>
      <c r="AA158" s="18">
        <f t="shared" si="11"/>
        <v>0</v>
      </c>
    </row>
    <row r="159" spans="2:28">
      <c r="B159" s="205" t="s">
        <v>97</v>
      </c>
      <c r="C159" s="90" t="s">
        <v>316</v>
      </c>
      <c r="D159" s="91" t="s">
        <v>152</v>
      </c>
      <c r="E159" s="16">
        <v>0</v>
      </c>
      <c r="F159" s="164">
        <v>0</v>
      </c>
      <c r="G159" s="164">
        <v>0</v>
      </c>
      <c r="H159" s="164">
        <v>0</v>
      </c>
      <c r="I159" s="164">
        <v>0</v>
      </c>
      <c r="J159" s="164">
        <v>0</v>
      </c>
      <c r="K159" s="164">
        <v>0</v>
      </c>
      <c r="L159" s="164">
        <v>0</v>
      </c>
      <c r="M159" s="164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7">
        <f t="shared" si="9"/>
        <v>0</v>
      </c>
      <c r="Y159" s="23">
        <f t="shared" si="13"/>
        <v>0</v>
      </c>
      <c r="Z159" s="17"/>
      <c r="AA159" s="18">
        <f t="shared" si="11"/>
        <v>0</v>
      </c>
    </row>
    <row r="160" spans="2:28">
      <c r="B160" s="205" t="s">
        <v>125</v>
      </c>
      <c r="C160" s="90" t="s">
        <v>151</v>
      </c>
      <c r="D160" s="91" t="s">
        <v>152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0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7">
        <f t="shared" ref="X160:X173" si="14">SUM(E160:W160)</f>
        <v>0</v>
      </c>
      <c r="Y160" s="17">
        <f t="shared" si="13"/>
        <v>0</v>
      </c>
      <c r="Z160" s="17"/>
      <c r="AA160" s="18">
        <f t="shared" ref="AA160:AA173" si="15">Y160+Z160</f>
        <v>0</v>
      </c>
    </row>
    <row r="161" spans="2:27">
      <c r="B161" s="205" t="s">
        <v>143</v>
      </c>
      <c r="C161" s="90" t="s">
        <v>111</v>
      </c>
      <c r="D161" s="91" t="s">
        <v>297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6">
        <v>0</v>
      </c>
      <c r="Q161" s="16">
        <v>0</v>
      </c>
      <c r="R161" s="16">
        <v>0</v>
      </c>
      <c r="S161" s="16">
        <v>0</v>
      </c>
      <c r="T161" s="16">
        <v>0</v>
      </c>
      <c r="U161" s="16">
        <v>0</v>
      </c>
      <c r="V161" s="16">
        <v>0</v>
      </c>
      <c r="W161" s="16">
        <v>0</v>
      </c>
      <c r="X161" s="17">
        <f t="shared" si="14"/>
        <v>0</v>
      </c>
      <c r="Y161" s="17">
        <f t="shared" si="13"/>
        <v>0</v>
      </c>
      <c r="Z161" s="17"/>
      <c r="AA161" s="18">
        <f t="shared" si="15"/>
        <v>0</v>
      </c>
    </row>
    <row r="162" spans="2:27">
      <c r="B162" s="205" t="s">
        <v>138</v>
      </c>
      <c r="C162" s="90" t="s">
        <v>139</v>
      </c>
      <c r="D162" s="91" t="s">
        <v>318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7">
        <f t="shared" si="14"/>
        <v>0</v>
      </c>
      <c r="Y162" s="17">
        <f t="shared" si="13"/>
        <v>0</v>
      </c>
      <c r="Z162" s="17"/>
      <c r="AA162" s="18">
        <f t="shared" si="15"/>
        <v>0</v>
      </c>
    </row>
    <row r="163" spans="2:27">
      <c r="B163" s="205" t="s">
        <v>394</v>
      </c>
      <c r="C163" s="90" t="s">
        <v>17</v>
      </c>
      <c r="D163" s="91" t="s">
        <v>253</v>
      </c>
      <c r="E163" s="16">
        <v>0</v>
      </c>
      <c r="F163" s="16"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16">
        <v>0</v>
      </c>
      <c r="N163" s="16">
        <v>0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0</v>
      </c>
      <c r="X163" s="17">
        <f t="shared" si="14"/>
        <v>0</v>
      </c>
      <c r="Y163" s="17">
        <f t="shared" si="13"/>
        <v>0</v>
      </c>
      <c r="Z163" s="17"/>
      <c r="AA163" s="18">
        <f t="shared" si="15"/>
        <v>0</v>
      </c>
    </row>
    <row r="164" spans="2:27">
      <c r="B164" s="205" t="s">
        <v>395</v>
      </c>
      <c r="C164" s="90" t="s">
        <v>396</v>
      </c>
      <c r="D164" s="91" t="s">
        <v>154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7">
        <f t="shared" si="14"/>
        <v>0</v>
      </c>
      <c r="Y164" s="17">
        <f t="shared" si="13"/>
        <v>0</v>
      </c>
      <c r="Z164" s="17"/>
      <c r="AA164" s="18">
        <f t="shared" si="15"/>
        <v>0</v>
      </c>
    </row>
    <row r="165" spans="2:27">
      <c r="B165" s="205" t="s">
        <v>23</v>
      </c>
      <c r="C165" s="90" t="s">
        <v>262</v>
      </c>
      <c r="D165" s="91" t="s">
        <v>239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0</v>
      </c>
      <c r="U165" s="16">
        <v>0</v>
      </c>
      <c r="V165" s="16">
        <v>0</v>
      </c>
      <c r="W165" s="16">
        <v>0</v>
      </c>
      <c r="X165" s="17">
        <f t="shared" si="14"/>
        <v>0</v>
      </c>
      <c r="Y165" s="17">
        <f t="shared" si="13"/>
        <v>0</v>
      </c>
      <c r="Z165" s="17"/>
      <c r="AA165" s="18">
        <f t="shared" si="15"/>
        <v>0</v>
      </c>
    </row>
    <row r="166" spans="2:27">
      <c r="B166" s="205" t="s">
        <v>212</v>
      </c>
      <c r="C166" s="90" t="s">
        <v>213</v>
      </c>
      <c r="D166" s="91" t="s">
        <v>158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0</v>
      </c>
      <c r="V166" s="16">
        <v>0</v>
      </c>
      <c r="W166" s="16">
        <v>0</v>
      </c>
      <c r="X166" s="17">
        <f t="shared" si="14"/>
        <v>0</v>
      </c>
      <c r="Y166" s="17">
        <f t="shared" si="13"/>
        <v>0</v>
      </c>
      <c r="Z166" s="17"/>
      <c r="AA166" s="18">
        <f t="shared" si="15"/>
        <v>0</v>
      </c>
    </row>
    <row r="167" spans="2:27">
      <c r="B167" s="205" t="s">
        <v>397</v>
      </c>
      <c r="C167" s="90" t="s">
        <v>398</v>
      </c>
      <c r="D167" s="91" t="s">
        <v>158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</v>
      </c>
      <c r="S167" s="16">
        <v>0</v>
      </c>
      <c r="T167" s="16">
        <v>0</v>
      </c>
      <c r="U167" s="16">
        <v>0</v>
      </c>
      <c r="V167" s="16">
        <v>0</v>
      </c>
      <c r="W167" s="16">
        <v>0</v>
      </c>
      <c r="X167" s="17">
        <f t="shared" si="14"/>
        <v>0</v>
      </c>
      <c r="Y167" s="17">
        <f t="shared" si="13"/>
        <v>0</v>
      </c>
      <c r="Z167" s="17"/>
      <c r="AA167" s="18">
        <f t="shared" si="15"/>
        <v>0</v>
      </c>
    </row>
    <row r="168" spans="2:27">
      <c r="B168" s="205" t="s">
        <v>303</v>
      </c>
      <c r="C168" s="90" t="s">
        <v>107</v>
      </c>
      <c r="D168" s="91" t="s">
        <v>304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7">
        <f t="shared" si="14"/>
        <v>0</v>
      </c>
      <c r="Y168" s="23">
        <f t="shared" si="13"/>
        <v>0</v>
      </c>
      <c r="Z168" s="17"/>
      <c r="AA168" s="18">
        <f t="shared" si="15"/>
        <v>0</v>
      </c>
    </row>
    <row r="169" spans="2:27">
      <c r="B169" s="205" t="s">
        <v>399</v>
      </c>
      <c r="C169" s="90" t="s">
        <v>180</v>
      </c>
      <c r="D169" s="91" t="s">
        <v>400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7">
        <f t="shared" si="14"/>
        <v>0</v>
      </c>
      <c r="Y169" s="23">
        <f t="shared" si="13"/>
        <v>0</v>
      </c>
      <c r="Z169" s="17"/>
      <c r="AA169" s="18">
        <f t="shared" si="15"/>
        <v>0</v>
      </c>
    </row>
    <row r="170" spans="2:27">
      <c r="B170" s="205" t="s">
        <v>401</v>
      </c>
      <c r="C170" s="90" t="s">
        <v>148</v>
      </c>
      <c r="D170" s="91" t="s">
        <v>307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7">
        <f t="shared" si="14"/>
        <v>0</v>
      </c>
      <c r="Y170" s="23">
        <f t="shared" si="13"/>
        <v>0</v>
      </c>
      <c r="Z170" s="17"/>
      <c r="AA170" s="18">
        <f t="shared" si="15"/>
        <v>0</v>
      </c>
    </row>
    <row r="171" spans="2:27">
      <c r="B171" s="205" t="s">
        <v>402</v>
      </c>
      <c r="C171" s="90" t="s">
        <v>71</v>
      </c>
      <c r="D171" s="91" t="s">
        <v>307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7">
        <f t="shared" si="14"/>
        <v>0</v>
      </c>
      <c r="Y171" s="23">
        <f t="shared" si="13"/>
        <v>0</v>
      </c>
      <c r="Z171" s="17"/>
      <c r="AA171" s="18">
        <f t="shared" si="15"/>
        <v>0</v>
      </c>
    </row>
    <row r="172" spans="2:27">
      <c r="B172" s="205" t="s">
        <v>305</v>
      </c>
      <c r="C172" s="90" t="s">
        <v>306</v>
      </c>
      <c r="D172" s="91" t="s">
        <v>307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7">
        <f t="shared" si="14"/>
        <v>0</v>
      </c>
      <c r="Y172" s="23">
        <v>0</v>
      </c>
      <c r="Z172" s="17"/>
      <c r="AA172" s="18">
        <f t="shared" si="15"/>
        <v>0</v>
      </c>
    </row>
    <row r="173" spans="2:27">
      <c r="B173" s="205" t="s">
        <v>191</v>
      </c>
      <c r="C173" s="90" t="s">
        <v>117</v>
      </c>
      <c r="D173" s="91" t="s">
        <v>75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7">
        <f t="shared" si="14"/>
        <v>0</v>
      </c>
      <c r="Y173" s="17">
        <f>LARGE(E173:W173,1)+LARGE(E173:W173,2)+LARGE(E173:W173,3)+LARGE(E173:W173,4)</f>
        <v>0</v>
      </c>
      <c r="Z173" s="17"/>
      <c r="AA173" s="18">
        <f t="shared" si="15"/>
        <v>0</v>
      </c>
    </row>
    <row r="174" spans="2:27">
      <c r="B174" s="209" t="s">
        <v>403</v>
      </c>
      <c r="C174" s="88" t="s">
        <v>60</v>
      </c>
      <c r="D174" s="89" t="s">
        <v>75</v>
      </c>
    </row>
    <row r="175" spans="2:27">
      <c r="B175" s="209" t="s">
        <v>120</v>
      </c>
      <c r="C175" s="88" t="s">
        <v>98</v>
      </c>
      <c r="D175" s="89" t="s">
        <v>75</v>
      </c>
    </row>
    <row r="176" spans="2:27">
      <c r="B176" s="209" t="s">
        <v>28</v>
      </c>
      <c r="C176" s="88" t="s">
        <v>160</v>
      </c>
      <c r="D176" s="89" t="s">
        <v>75</v>
      </c>
    </row>
    <row r="177" spans="2:4">
      <c r="B177" s="209" t="s">
        <v>295</v>
      </c>
      <c r="C177" s="88" t="s">
        <v>210</v>
      </c>
      <c r="D177" s="89" t="s">
        <v>75</v>
      </c>
    </row>
    <row r="178" spans="2:4">
      <c r="B178" s="209" t="s">
        <v>64</v>
      </c>
      <c r="C178" s="88" t="s">
        <v>404</v>
      </c>
      <c r="D178" s="89" t="s">
        <v>184</v>
      </c>
    </row>
    <row r="179" spans="2:4">
      <c r="B179" s="209" t="s">
        <v>195</v>
      </c>
      <c r="C179" s="88" t="s">
        <v>196</v>
      </c>
      <c r="D179" s="89" t="s">
        <v>184</v>
      </c>
    </row>
    <row r="180" spans="2:4">
      <c r="B180" s="209" t="s">
        <v>197</v>
      </c>
      <c r="C180" s="88" t="s">
        <v>52</v>
      </c>
      <c r="D180" s="89" t="s">
        <v>142</v>
      </c>
    </row>
    <row r="181" spans="2:4">
      <c r="B181" s="209" t="s">
        <v>198</v>
      </c>
      <c r="C181" s="88" t="s">
        <v>199</v>
      </c>
      <c r="D181" s="89" t="s">
        <v>200</v>
      </c>
    </row>
    <row r="182" spans="2:4">
      <c r="B182" s="209" t="s">
        <v>120</v>
      </c>
      <c r="C182" s="88" t="s">
        <v>121</v>
      </c>
      <c r="D182" s="89" t="s">
        <v>342</v>
      </c>
    </row>
    <row r="183" spans="2:4">
      <c r="B183" s="209" t="s">
        <v>113</v>
      </c>
      <c r="C183" s="88" t="s">
        <v>114</v>
      </c>
      <c r="D183" s="89" t="s">
        <v>115</v>
      </c>
    </row>
    <row r="184" spans="2:4">
      <c r="B184" s="209" t="s">
        <v>73</v>
      </c>
      <c r="C184" s="88" t="s">
        <v>135</v>
      </c>
      <c r="D184" s="89" t="s">
        <v>89</v>
      </c>
    </row>
    <row r="185" spans="2:4">
      <c r="B185" s="209" t="s">
        <v>16</v>
      </c>
      <c r="C185" s="88" t="s">
        <v>202</v>
      </c>
      <c r="D185" s="89" t="s">
        <v>203</v>
      </c>
    </row>
    <row r="186" spans="2:4">
      <c r="B186" s="209" t="s">
        <v>405</v>
      </c>
      <c r="C186" s="88" t="s">
        <v>406</v>
      </c>
      <c r="D186" s="89" t="s">
        <v>63</v>
      </c>
    </row>
    <row r="187" spans="2:4">
      <c r="B187" s="209" t="s">
        <v>138</v>
      </c>
      <c r="C187" s="88" t="s">
        <v>261</v>
      </c>
      <c r="D187" s="89" t="s">
        <v>63</v>
      </c>
    </row>
    <row r="188" spans="2:4">
      <c r="B188" s="209" t="s">
        <v>109</v>
      </c>
      <c r="C188" s="88" t="s">
        <v>24</v>
      </c>
      <c r="D188" s="89" t="s">
        <v>63</v>
      </c>
    </row>
    <row r="189" spans="2:4">
      <c r="B189" s="210"/>
      <c r="C189" s="211"/>
      <c r="D189" s="212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0"/>
  <sheetViews>
    <sheetView topLeftCell="A19" workbookViewId="0">
      <selection activeCell="AE3" sqref="AE3"/>
    </sheetView>
  </sheetViews>
  <sheetFormatPr defaultRowHeight="12.75"/>
  <cols>
    <col min="1" max="1" width="4" customWidth="1"/>
    <col min="2" max="2" width="10.7109375" customWidth="1"/>
    <col min="3" max="3" width="8.7109375" customWidth="1"/>
    <col min="4" max="4" width="12.140625" customWidth="1"/>
    <col min="5" max="9" width="3" customWidth="1"/>
    <col min="10" max="10" width="3" style="38" customWidth="1"/>
    <col min="11" max="21" width="3" customWidth="1"/>
    <col min="22" max="22" width="3" style="39" customWidth="1"/>
    <col min="23" max="23" width="3" customWidth="1"/>
    <col min="24" max="24" width="3.85546875" customWidth="1"/>
    <col min="25" max="25" width="4.7109375" customWidth="1"/>
    <col min="26" max="26" width="3" customWidth="1"/>
  </cols>
  <sheetData>
    <row r="1" spans="1:35">
      <c r="A1" s="97" t="s">
        <v>0</v>
      </c>
      <c r="C1" s="1" t="s">
        <v>751</v>
      </c>
      <c r="V1" s="40"/>
    </row>
    <row r="2" spans="1:35" ht="46.5" customHeight="1">
      <c r="A2" s="41"/>
      <c r="B2" s="665" t="s">
        <v>228</v>
      </c>
      <c r="C2" s="42"/>
      <c r="D2" s="42"/>
      <c r="E2" s="43"/>
      <c r="F2" s="42"/>
      <c r="G2" s="42"/>
      <c r="H2" s="42"/>
      <c r="I2" s="41"/>
      <c r="J2" s="44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5"/>
      <c r="W2" s="41"/>
      <c r="X2" s="41"/>
      <c r="Y2" s="41"/>
      <c r="Z2" s="41"/>
      <c r="AA2" s="41"/>
      <c r="AB2" s="41"/>
    </row>
    <row r="3" spans="1:35" ht="184.5" customHeight="1">
      <c r="B3" s="4" t="s">
        <v>3</v>
      </c>
      <c r="C3" s="4" t="s">
        <v>4</v>
      </c>
      <c r="D3" s="4" t="s">
        <v>5</v>
      </c>
      <c r="E3" s="251" t="s">
        <v>738</v>
      </c>
      <c r="F3" s="251" t="s">
        <v>769</v>
      </c>
      <c r="G3" s="251" t="s">
        <v>739</v>
      </c>
      <c r="H3" s="251" t="s">
        <v>740</v>
      </c>
      <c r="I3" s="251" t="s">
        <v>741</v>
      </c>
      <c r="J3" s="251" t="s">
        <v>742</v>
      </c>
      <c r="K3" s="251" t="s">
        <v>743</v>
      </c>
      <c r="L3" s="462" t="s">
        <v>744</v>
      </c>
      <c r="M3" s="462" t="s">
        <v>800</v>
      </c>
      <c r="N3" s="462" t="s">
        <v>745</v>
      </c>
      <c r="O3" s="251" t="s">
        <v>799</v>
      </c>
      <c r="P3" s="251" t="s">
        <v>746</v>
      </c>
      <c r="Q3" s="440" t="s">
        <v>747</v>
      </c>
      <c r="R3" s="251" t="s">
        <v>748</v>
      </c>
      <c r="S3" s="10"/>
      <c r="T3" s="11"/>
      <c r="U3" s="11"/>
      <c r="V3"/>
      <c r="X3" s="10" t="s">
        <v>6</v>
      </c>
      <c r="Y3" s="10" t="s">
        <v>737</v>
      </c>
      <c r="Z3" s="12"/>
      <c r="AA3" s="10" t="s">
        <v>9</v>
      </c>
      <c r="AC3" s="46"/>
      <c r="AI3" s="46"/>
    </row>
    <row r="4" spans="1:35" ht="14.25">
      <c r="A4" s="525">
        <v>1</v>
      </c>
      <c r="B4" s="453" t="s">
        <v>163</v>
      </c>
      <c r="C4" s="453" t="s">
        <v>164</v>
      </c>
      <c r="D4" s="453" t="s">
        <v>18</v>
      </c>
      <c r="E4" s="430">
        <v>0</v>
      </c>
      <c r="F4" s="431">
        <v>0</v>
      </c>
      <c r="G4" s="431">
        <v>30</v>
      </c>
      <c r="H4" s="431">
        <v>28</v>
      </c>
      <c r="I4" s="431">
        <v>0</v>
      </c>
      <c r="J4" s="431">
        <v>24</v>
      </c>
      <c r="K4" s="431">
        <v>0</v>
      </c>
      <c r="L4" s="463">
        <v>0</v>
      </c>
      <c r="M4" s="463">
        <v>28</v>
      </c>
      <c r="N4" s="463">
        <v>0</v>
      </c>
      <c r="O4" s="431">
        <v>26</v>
      </c>
      <c r="P4" s="431">
        <v>0</v>
      </c>
      <c r="Q4" s="454">
        <v>0</v>
      </c>
      <c r="R4" s="431">
        <v>0</v>
      </c>
      <c r="S4" s="692">
        <v>0</v>
      </c>
      <c r="T4" s="692">
        <v>0</v>
      </c>
      <c r="U4" s="692">
        <v>0</v>
      </c>
      <c r="V4" s="692">
        <v>0</v>
      </c>
      <c r="W4" s="693">
        <v>0</v>
      </c>
      <c r="X4" s="433">
        <f t="shared" ref="X4:X35" si="0">SUM(E4:W4)</f>
        <v>136</v>
      </c>
      <c r="Y4" s="433">
        <f t="shared" ref="Y4:Y35" si="1">LARGE(E4:W4,1)+LARGE(E4:W4,2)+LARGE(E4:W4,3)+LARGE(E4:W4,4)+LARGE(E4:W4,5)</f>
        <v>136</v>
      </c>
      <c r="Z4" s="433">
        <v>0</v>
      </c>
      <c r="AA4" s="434">
        <f t="shared" ref="AA4:AA35" si="2">Y4+Z4</f>
        <v>136</v>
      </c>
      <c r="AB4" s="526"/>
    </row>
    <row r="5" spans="1:35" ht="14.25">
      <c r="A5" s="525">
        <v>2</v>
      </c>
      <c r="B5" s="428" t="s">
        <v>125</v>
      </c>
      <c r="C5" s="428" t="s">
        <v>235</v>
      </c>
      <c r="D5" s="428" t="s">
        <v>236</v>
      </c>
      <c r="E5" s="435">
        <v>26</v>
      </c>
      <c r="F5" s="436">
        <v>24</v>
      </c>
      <c r="G5" s="436">
        <v>0</v>
      </c>
      <c r="H5" s="436">
        <v>0</v>
      </c>
      <c r="I5" s="436">
        <v>26</v>
      </c>
      <c r="J5" s="436">
        <v>0</v>
      </c>
      <c r="K5" s="436">
        <v>26</v>
      </c>
      <c r="L5" s="464">
        <v>0</v>
      </c>
      <c r="M5" s="464">
        <v>0</v>
      </c>
      <c r="N5" s="464">
        <v>0</v>
      </c>
      <c r="O5" s="436">
        <v>0</v>
      </c>
      <c r="P5" s="436">
        <v>0</v>
      </c>
      <c r="Q5" s="458">
        <v>2</v>
      </c>
      <c r="R5" s="436">
        <v>26</v>
      </c>
      <c r="S5" s="566">
        <v>0</v>
      </c>
      <c r="T5" s="566">
        <v>0</v>
      </c>
      <c r="U5" s="566">
        <v>0</v>
      </c>
      <c r="V5" s="566">
        <v>0</v>
      </c>
      <c r="W5" s="694">
        <v>0</v>
      </c>
      <c r="X5" s="438">
        <f t="shared" si="0"/>
        <v>130</v>
      </c>
      <c r="Y5" s="438">
        <f t="shared" si="1"/>
        <v>128</v>
      </c>
      <c r="Z5" s="438">
        <v>0</v>
      </c>
      <c r="AA5" s="439">
        <f t="shared" si="2"/>
        <v>128</v>
      </c>
      <c r="AB5" s="527"/>
    </row>
    <row r="6" spans="1:35" ht="14.25">
      <c r="A6" s="525">
        <v>3</v>
      </c>
      <c r="B6" s="428" t="s">
        <v>109</v>
      </c>
      <c r="C6" s="428" t="s">
        <v>406</v>
      </c>
      <c r="D6" s="428" t="s">
        <v>18</v>
      </c>
      <c r="E6" s="435">
        <v>0</v>
      </c>
      <c r="F6" s="436">
        <v>0</v>
      </c>
      <c r="G6" s="436">
        <v>26</v>
      </c>
      <c r="H6" s="436">
        <v>30</v>
      </c>
      <c r="I6" s="436">
        <v>0</v>
      </c>
      <c r="J6" s="436">
        <v>0</v>
      </c>
      <c r="K6" s="436">
        <v>0</v>
      </c>
      <c r="L6" s="464">
        <v>0</v>
      </c>
      <c r="M6" s="464">
        <v>30</v>
      </c>
      <c r="N6" s="464">
        <v>0</v>
      </c>
      <c r="O6" s="436">
        <v>30</v>
      </c>
      <c r="P6" s="436">
        <v>0</v>
      </c>
      <c r="Q6" s="458">
        <v>0</v>
      </c>
      <c r="R6" s="436">
        <v>0</v>
      </c>
      <c r="S6" s="566">
        <v>0</v>
      </c>
      <c r="T6" s="566">
        <v>0</v>
      </c>
      <c r="U6" s="566">
        <v>0</v>
      </c>
      <c r="V6" s="566">
        <v>0</v>
      </c>
      <c r="W6" s="694">
        <v>0</v>
      </c>
      <c r="X6" s="438">
        <f t="shared" si="0"/>
        <v>116</v>
      </c>
      <c r="Y6" s="438">
        <f t="shared" si="1"/>
        <v>116</v>
      </c>
      <c r="Z6" s="438">
        <v>0</v>
      </c>
      <c r="AA6" s="439">
        <f t="shared" si="2"/>
        <v>116</v>
      </c>
      <c r="AB6" s="527"/>
    </row>
    <row r="7" spans="1:35" ht="14.25">
      <c r="A7" s="525">
        <v>4</v>
      </c>
      <c r="B7" s="453" t="s">
        <v>412</v>
      </c>
      <c r="C7" s="453" t="s">
        <v>279</v>
      </c>
      <c r="D7" s="453" t="s">
        <v>757</v>
      </c>
      <c r="E7" s="435">
        <v>20</v>
      </c>
      <c r="F7" s="436">
        <v>26</v>
      </c>
      <c r="G7" s="436">
        <v>0</v>
      </c>
      <c r="H7" s="436">
        <v>0</v>
      </c>
      <c r="I7" s="436">
        <v>22</v>
      </c>
      <c r="J7" s="436">
        <v>0</v>
      </c>
      <c r="K7" s="436">
        <v>24</v>
      </c>
      <c r="L7" s="464">
        <v>0</v>
      </c>
      <c r="M7" s="464">
        <v>0</v>
      </c>
      <c r="N7" s="464">
        <v>0</v>
      </c>
      <c r="O7" s="436">
        <v>0</v>
      </c>
      <c r="P7" s="436">
        <v>0</v>
      </c>
      <c r="Q7" s="458">
        <v>0</v>
      </c>
      <c r="R7" s="436">
        <v>22</v>
      </c>
      <c r="S7" s="566">
        <v>0</v>
      </c>
      <c r="T7" s="566">
        <v>0</v>
      </c>
      <c r="U7" s="566">
        <v>0</v>
      </c>
      <c r="V7" s="566">
        <v>0</v>
      </c>
      <c r="W7" s="694">
        <v>0</v>
      </c>
      <c r="X7" s="438">
        <f t="shared" si="0"/>
        <v>114</v>
      </c>
      <c r="Y7" s="438">
        <f t="shared" si="1"/>
        <v>114</v>
      </c>
      <c r="Z7" s="438">
        <v>0</v>
      </c>
      <c r="AA7" s="439">
        <f t="shared" si="2"/>
        <v>114</v>
      </c>
      <c r="AB7" s="527"/>
    </row>
    <row r="8" spans="1:35" ht="14.25">
      <c r="A8" s="525">
        <v>5</v>
      </c>
      <c r="B8" s="453" t="s">
        <v>122</v>
      </c>
      <c r="C8" s="453" t="s">
        <v>123</v>
      </c>
      <c r="D8" s="453" t="s">
        <v>276</v>
      </c>
      <c r="E8" s="435">
        <v>12</v>
      </c>
      <c r="F8" s="436">
        <v>30</v>
      </c>
      <c r="G8" s="436">
        <v>0</v>
      </c>
      <c r="H8" s="436">
        <v>0</v>
      </c>
      <c r="I8" s="436">
        <v>30</v>
      </c>
      <c r="J8" s="436">
        <v>0</v>
      </c>
      <c r="K8" s="436">
        <v>30</v>
      </c>
      <c r="L8" s="464">
        <v>0</v>
      </c>
      <c r="M8" s="464">
        <v>0</v>
      </c>
      <c r="N8" s="464">
        <v>0</v>
      </c>
      <c r="O8" s="436">
        <v>0</v>
      </c>
      <c r="P8" s="436">
        <v>0</v>
      </c>
      <c r="Q8" s="458">
        <v>4</v>
      </c>
      <c r="R8" s="436">
        <v>0</v>
      </c>
      <c r="S8" s="566">
        <v>0</v>
      </c>
      <c r="T8" s="566">
        <v>0</v>
      </c>
      <c r="U8" s="566">
        <v>0</v>
      </c>
      <c r="V8" s="566">
        <v>0</v>
      </c>
      <c r="W8" s="694">
        <v>0</v>
      </c>
      <c r="X8" s="438">
        <f t="shared" si="0"/>
        <v>106</v>
      </c>
      <c r="Y8" s="438">
        <f t="shared" si="1"/>
        <v>106</v>
      </c>
      <c r="Z8" s="438">
        <v>0</v>
      </c>
      <c r="AA8" s="439">
        <f t="shared" si="2"/>
        <v>106</v>
      </c>
      <c r="AB8" s="527"/>
    </row>
    <row r="9" spans="1:35" ht="14.25">
      <c r="A9" s="266">
        <v>6</v>
      </c>
      <c r="B9" s="256" t="s">
        <v>31</v>
      </c>
      <c r="C9" s="256" t="s">
        <v>233</v>
      </c>
      <c r="D9" s="256" t="s">
        <v>33</v>
      </c>
      <c r="E9" s="314">
        <v>0</v>
      </c>
      <c r="F9" s="299">
        <v>0</v>
      </c>
      <c r="G9" s="299">
        <v>0</v>
      </c>
      <c r="H9" s="299">
        <v>0</v>
      </c>
      <c r="I9" s="299">
        <v>0</v>
      </c>
      <c r="J9" s="299">
        <v>0</v>
      </c>
      <c r="K9" s="300">
        <v>18</v>
      </c>
      <c r="L9" s="465">
        <v>0</v>
      </c>
      <c r="M9" s="466">
        <v>26</v>
      </c>
      <c r="N9" s="465">
        <v>0</v>
      </c>
      <c r="O9" s="300">
        <v>28</v>
      </c>
      <c r="P9" s="299">
        <v>0</v>
      </c>
      <c r="Q9" s="443">
        <v>24</v>
      </c>
      <c r="R9" s="299">
        <v>0</v>
      </c>
      <c r="S9" s="566">
        <v>0</v>
      </c>
      <c r="T9" s="566">
        <v>0</v>
      </c>
      <c r="U9" s="566">
        <v>0</v>
      </c>
      <c r="V9" s="566">
        <v>0</v>
      </c>
      <c r="W9" s="694">
        <v>0</v>
      </c>
      <c r="X9" s="340">
        <f t="shared" si="0"/>
        <v>96</v>
      </c>
      <c r="Y9" s="330">
        <f t="shared" si="1"/>
        <v>96</v>
      </c>
      <c r="Z9" s="339">
        <v>0</v>
      </c>
      <c r="AA9" s="331">
        <f t="shared" si="2"/>
        <v>96</v>
      </c>
      <c r="AB9" s="345"/>
    </row>
    <row r="10" spans="1:35" ht="14.25">
      <c r="A10" s="266">
        <v>7</v>
      </c>
      <c r="B10" s="256" t="s">
        <v>76</v>
      </c>
      <c r="C10" s="256" t="s">
        <v>77</v>
      </c>
      <c r="D10" s="256" t="s">
        <v>646</v>
      </c>
      <c r="E10" s="314">
        <v>0</v>
      </c>
      <c r="F10" s="299">
        <v>0</v>
      </c>
      <c r="G10" s="300">
        <v>18</v>
      </c>
      <c r="H10" s="300">
        <v>24</v>
      </c>
      <c r="I10" s="299">
        <v>0</v>
      </c>
      <c r="J10" s="300">
        <v>22</v>
      </c>
      <c r="K10" s="299">
        <v>0</v>
      </c>
      <c r="L10" s="465">
        <v>0</v>
      </c>
      <c r="M10" s="466">
        <v>24</v>
      </c>
      <c r="N10" s="465">
        <v>0</v>
      </c>
      <c r="O10" s="299">
        <v>0</v>
      </c>
      <c r="P10" s="299">
        <v>0</v>
      </c>
      <c r="Q10" s="441">
        <v>0</v>
      </c>
      <c r="R10" s="299">
        <v>0</v>
      </c>
      <c r="S10" s="299">
        <v>0</v>
      </c>
      <c r="T10" s="299">
        <v>0</v>
      </c>
      <c r="U10" s="299">
        <v>0</v>
      </c>
      <c r="V10" s="299">
        <v>0</v>
      </c>
      <c r="W10" s="326">
        <v>0</v>
      </c>
      <c r="X10" s="330">
        <f t="shared" si="0"/>
        <v>88</v>
      </c>
      <c r="Y10" s="330">
        <f t="shared" si="1"/>
        <v>88</v>
      </c>
      <c r="Z10" s="339">
        <v>0</v>
      </c>
      <c r="AA10" s="331">
        <f t="shared" si="2"/>
        <v>88</v>
      </c>
      <c r="AB10" s="345"/>
    </row>
    <row r="11" spans="1:35" ht="14.25">
      <c r="A11" s="270">
        <v>8</v>
      </c>
      <c r="B11" s="267" t="s">
        <v>229</v>
      </c>
      <c r="C11" s="267" t="s">
        <v>230</v>
      </c>
      <c r="D11" s="267" t="s">
        <v>12</v>
      </c>
      <c r="E11" s="316">
        <v>30</v>
      </c>
      <c r="F11" s="300">
        <v>28</v>
      </c>
      <c r="G11" s="299">
        <v>0</v>
      </c>
      <c r="H11" s="299">
        <v>0</v>
      </c>
      <c r="I11" s="299">
        <v>0</v>
      </c>
      <c r="J11" s="299">
        <v>0</v>
      </c>
      <c r="K11" s="299">
        <v>0</v>
      </c>
      <c r="L11" s="465">
        <v>0</v>
      </c>
      <c r="M11" s="465">
        <v>0</v>
      </c>
      <c r="N11" s="465">
        <v>0</v>
      </c>
      <c r="O11" s="299">
        <v>0</v>
      </c>
      <c r="P11" s="299">
        <v>0</v>
      </c>
      <c r="Q11" s="441">
        <v>0</v>
      </c>
      <c r="R11" s="300">
        <v>30</v>
      </c>
      <c r="S11" s="299">
        <v>0</v>
      </c>
      <c r="T11" s="299">
        <v>0</v>
      </c>
      <c r="U11" s="299">
        <v>0</v>
      </c>
      <c r="V11" s="299">
        <v>0</v>
      </c>
      <c r="W11" s="326">
        <v>0</v>
      </c>
      <c r="X11" s="330">
        <f t="shared" si="0"/>
        <v>88</v>
      </c>
      <c r="Y11" s="330">
        <f t="shared" si="1"/>
        <v>88</v>
      </c>
      <c r="Z11" s="339">
        <v>0</v>
      </c>
      <c r="AA11" s="331">
        <f t="shared" si="2"/>
        <v>88</v>
      </c>
      <c r="AB11" s="345"/>
    </row>
    <row r="12" spans="1:35" ht="14.25">
      <c r="A12" s="266">
        <v>9</v>
      </c>
      <c r="B12" s="267" t="s">
        <v>101</v>
      </c>
      <c r="C12" s="267" t="s">
        <v>77</v>
      </c>
      <c r="D12" s="267" t="s">
        <v>38</v>
      </c>
      <c r="E12" s="314">
        <v>0</v>
      </c>
      <c r="F12" s="299">
        <v>0</v>
      </c>
      <c r="G12" s="300">
        <v>24</v>
      </c>
      <c r="H12" s="300">
        <v>26</v>
      </c>
      <c r="I12" s="299">
        <v>0</v>
      </c>
      <c r="J12" s="299">
        <v>0</v>
      </c>
      <c r="K12" s="299">
        <v>0</v>
      </c>
      <c r="L12" s="465">
        <v>0</v>
      </c>
      <c r="M12" s="466">
        <v>20</v>
      </c>
      <c r="N12" s="465">
        <v>0</v>
      </c>
      <c r="O12" s="299">
        <v>0</v>
      </c>
      <c r="P12" s="299">
        <v>0</v>
      </c>
      <c r="Q12" s="441">
        <v>0</v>
      </c>
      <c r="R12" s="299">
        <v>0</v>
      </c>
      <c r="S12" s="299">
        <v>0</v>
      </c>
      <c r="T12" s="299">
        <v>0</v>
      </c>
      <c r="U12" s="299">
        <v>0</v>
      </c>
      <c r="V12" s="299">
        <v>0</v>
      </c>
      <c r="W12" s="326">
        <v>0</v>
      </c>
      <c r="X12" s="330">
        <f t="shared" si="0"/>
        <v>70</v>
      </c>
      <c r="Y12" s="330">
        <f t="shared" si="1"/>
        <v>70</v>
      </c>
      <c r="Z12" s="339">
        <v>0</v>
      </c>
      <c r="AA12" s="331">
        <f t="shared" si="2"/>
        <v>70</v>
      </c>
      <c r="AB12" s="345"/>
    </row>
    <row r="13" spans="1:35" ht="14.25">
      <c r="A13" s="270">
        <v>10</v>
      </c>
      <c r="B13" s="267" t="s">
        <v>531</v>
      </c>
      <c r="C13" s="267" t="s">
        <v>186</v>
      </c>
      <c r="D13" s="267" t="s">
        <v>280</v>
      </c>
      <c r="E13" s="316">
        <v>28</v>
      </c>
      <c r="F13" s="300">
        <v>22</v>
      </c>
      <c r="G13" s="299">
        <v>0</v>
      </c>
      <c r="H13" s="299">
        <v>0</v>
      </c>
      <c r="I13" s="299">
        <v>0</v>
      </c>
      <c r="J13" s="299">
        <v>0</v>
      </c>
      <c r="K13" s="299">
        <v>0</v>
      </c>
      <c r="L13" s="465">
        <v>0</v>
      </c>
      <c r="M13" s="465">
        <v>0</v>
      </c>
      <c r="N13" s="465">
        <v>0</v>
      </c>
      <c r="O13" s="299">
        <v>0</v>
      </c>
      <c r="P13" s="299">
        <v>0</v>
      </c>
      <c r="Q13" s="443">
        <v>14</v>
      </c>
      <c r="R13" s="299">
        <v>0</v>
      </c>
      <c r="S13" s="299">
        <v>0</v>
      </c>
      <c r="T13" s="299">
        <v>0</v>
      </c>
      <c r="U13" s="299">
        <v>0</v>
      </c>
      <c r="V13" s="299">
        <v>0</v>
      </c>
      <c r="W13" s="326">
        <v>0</v>
      </c>
      <c r="X13" s="330">
        <f t="shared" si="0"/>
        <v>64</v>
      </c>
      <c r="Y13" s="330">
        <f t="shared" si="1"/>
        <v>64</v>
      </c>
      <c r="Z13" s="339">
        <v>0</v>
      </c>
      <c r="AA13" s="331">
        <f t="shared" si="2"/>
        <v>64</v>
      </c>
      <c r="AB13" s="345"/>
    </row>
    <row r="14" spans="1:35" ht="14.25">
      <c r="A14" s="270">
        <v>11</v>
      </c>
      <c r="B14" s="267" t="s">
        <v>64</v>
      </c>
      <c r="C14" s="267" t="s">
        <v>246</v>
      </c>
      <c r="D14" s="267" t="s">
        <v>247</v>
      </c>
      <c r="E14" s="316">
        <v>8</v>
      </c>
      <c r="F14" s="300">
        <v>16</v>
      </c>
      <c r="G14" s="299">
        <v>0</v>
      </c>
      <c r="H14" s="299">
        <v>0</v>
      </c>
      <c r="I14" s="300">
        <v>14</v>
      </c>
      <c r="J14" s="299">
        <v>0</v>
      </c>
      <c r="K14" s="300">
        <v>16</v>
      </c>
      <c r="L14" s="465">
        <v>0</v>
      </c>
      <c r="M14" s="465">
        <v>0</v>
      </c>
      <c r="N14" s="465">
        <v>0</v>
      </c>
      <c r="O14" s="299">
        <v>0</v>
      </c>
      <c r="P14" s="299">
        <v>0</v>
      </c>
      <c r="Q14" s="441">
        <v>0</v>
      </c>
      <c r="R14" s="299">
        <v>0</v>
      </c>
      <c r="S14" s="299">
        <v>0</v>
      </c>
      <c r="T14" s="299">
        <v>0</v>
      </c>
      <c r="U14" s="299">
        <v>0</v>
      </c>
      <c r="V14" s="299">
        <v>0</v>
      </c>
      <c r="W14" s="326">
        <v>0</v>
      </c>
      <c r="X14" s="340">
        <f t="shared" si="0"/>
        <v>54</v>
      </c>
      <c r="Y14" s="330">
        <f t="shared" si="1"/>
        <v>54</v>
      </c>
      <c r="Z14" s="339">
        <v>0</v>
      </c>
      <c r="AA14" s="331">
        <f t="shared" si="2"/>
        <v>54</v>
      </c>
      <c r="AB14" s="345"/>
    </row>
    <row r="15" spans="1:35" ht="14.25">
      <c r="A15" s="266">
        <v>12</v>
      </c>
      <c r="B15" s="267" t="s">
        <v>97</v>
      </c>
      <c r="C15" s="267" t="s">
        <v>180</v>
      </c>
      <c r="D15" s="267" t="s">
        <v>22</v>
      </c>
      <c r="E15" s="316">
        <v>22</v>
      </c>
      <c r="F15" s="299">
        <v>0</v>
      </c>
      <c r="G15" s="299">
        <v>0</v>
      </c>
      <c r="H15" s="299">
        <v>0</v>
      </c>
      <c r="I15" s="299">
        <v>0</v>
      </c>
      <c r="J15" s="299">
        <v>0</v>
      </c>
      <c r="K15" s="299">
        <v>0</v>
      </c>
      <c r="L15" s="465">
        <v>0</v>
      </c>
      <c r="M15" s="465">
        <v>0</v>
      </c>
      <c r="N15" s="465">
        <v>0</v>
      </c>
      <c r="O15" s="299">
        <v>0</v>
      </c>
      <c r="P15" s="299">
        <v>0</v>
      </c>
      <c r="Q15" s="441">
        <v>0</v>
      </c>
      <c r="R15" s="300">
        <v>28</v>
      </c>
      <c r="S15" s="299">
        <v>0</v>
      </c>
      <c r="T15" s="299">
        <v>0</v>
      </c>
      <c r="U15" s="299">
        <v>0</v>
      </c>
      <c r="V15" s="299">
        <v>0</v>
      </c>
      <c r="W15" s="326">
        <v>0</v>
      </c>
      <c r="X15" s="330">
        <f t="shared" si="0"/>
        <v>50</v>
      </c>
      <c r="Y15" s="330">
        <f t="shared" si="1"/>
        <v>50</v>
      </c>
      <c r="Z15" s="339">
        <v>0</v>
      </c>
      <c r="AA15" s="331">
        <f t="shared" si="2"/>
        <v>50</v>
      </c>
      <c r="AB15" s="345"/>
    </row>
    <row r="16" spans="1:35" ht="14.25">
      <c r="A16" s="270">
        <v>13</v>
      </c>
      <c r="B16" s="256" t="s">
        <v>240</v>
      </c>
      <c r="C16" s="256" t="s">
        <v>241</v>
      </c>
      <c r="D16" s="256" t="s">
        <v>242</v>
      </c>
      <c r="E16" s="316">
        <v>24</v>
      </c>
      <c r="F16" s="299">
        <v>0</v>
      </c>
      <c r="G16" s="299">
        <v>0</v>
      </c>
      <c r="H16" s="299">
        <v>0</v>
      </c>
      <c r="I16" s="299">
        <v>0</v>
      </c>
      <c r="J16" s="299">
        <v>0</v>
      </c>
      <c r="K16" s="300">
        <v>22</v>
      </c>
      <c r="L16" s="465">
        <v>0</v>
      </c>
      <c r="M16" s="465">
        <v>0</v>
      </c>
      <c r="N16" s="465">
        <v>0</v>
      </c>
      <c r="O16" s="299">
        <v>0</v>
      </c>
      <c r="P16" s="299">
        <v>0</v>
      </c>
      <c r="Q16" s="441">
        <v>0</v>
      </c>
      <c r="R16" s="299">
        <v>0</v>
      </c>
      <c r="S16" s="299">
        <v>0</v>
      </c>
      <c r="T16" s="299">
        <v>0</v>
      </c>
      <c r="U16" s="299">
        <v>0</v>
      </c>
      <c r="V16" s="299">
        <v>0</v>
      </c>
      <c r="W16" s="326">
        <v>0</v>
      </c>
      <c r="X16" s="330">
        <f t="shared" si="0"/>
        <v>46</v>
      </c>
      <c r="Y16" s="330">
        <f t="shared" si="1"/>
        <v>46</v>
      </c>
      <c r="Z16" s="339">
        <v>0</v>
      </c>
      <c r="AA16" s="331">
        <f t="shared" si="2"/>
        <v>46</v>
      </c>
      <c r="AB16" s="345"/>
    </row>
    <row r="17" spans="1:28" ht="14.25">
      <c r="A17" s="270">
        <v>14</v>
      </c>
      <c r="B17" s="267" t="s">
        <v>87</v>
      </c>
      <c r="C17" s="267" t="s">
        <v>173</v>
      </c>
      <c r="D17" s="267" t="s">
        <v>50</v>
      </c>
      <c r="E17" s="316">
        <v>16</v>
      </c>
      <c r="F17" s="299">
        <v>0</v>
      </c>
      <c r="G17" s="299">
        <v>0</v>
      </c>
      <c r="H17" s="299">
        <v>0</v>
      </c>
      <c r="I17" s="300">
        <v>28</v>
      </c>
      <c r="J17" s="299">
        <v>0</v>
      </c>
      <c r="K17" s="299">
        <v>0</v>
      </c>
      <c r="L17" s="465">
        <v>0</v>
      </c>
      <c r="M17" s="465">
        <v>0</v>
      </c>
      <c r="N17" s="465">
        <v>0</v>
      </c>
      <c r="O17" s="299">
        <v>0</v>
      </c>
      <c r="P17" s="299">
        <v>0</v>
      </c>
      <c r="Q17" s="441">
        <v>0</v>
      </c>
      <c r="R17" s="299">
        <v>0</v>
      </c>
      <c r="S17" s="299">
        <v>0</v>
      </c>
      <c r="T17" s="299">
        <v>0</v>
      </c>
      <c r="U17" s="299">
        <v>0</v>
      </c>
      <c r="V17" s="299">
        <v>0</v>
      </c>
      <c r="W17" s="326">
        <v>0</v>
      </c>
      <c r="X17" s="330">
        <f t="shared" si="0"/>
        <v>44</v>
      </c>
      <c r="Y17" s="330">
        <f t="shared" si="1"/>
        <v>44</v>
      </c>
      <c r="Z17" s="339">
        <v>0</v>
      </c>
      <c r="AA17" s="331">
        <f t="shared" si="2"/>
        <v>44</v>
      </c>
      <c r="AB17" s="345"/>
    </row>
    <row r="18" spans="1:28" ht="14.25">
      <c r="A18" s="270">
        <v>15</v>
      </c>
      <c r="B18" s="256" t="s">
        <v>20</v>
      </c>
      <c r="C18" s="256" t="s">
        <v>21</v>
      </c>
      <c r="D18" s="256" t="s">
        <v>22</v>
      </c>
      <c r="E18" s="314">
        <v>0</v>
      </c>
      <c r="F18" s="299">
        <v>0</v>
      </c>
      <c r="G18" s="299">
        <v>0</v>
      </c>
      <c r="H18" s="299">
        <v>0</v>
      </c>
      <c r="I18" s="300">
        <v>20</v>
      </c>
      <c r="J18" s="299">
        <v>0</v>
      </c>
      <c r="K18" s="299">
        <v>0</v>
      </c>
      <c r="L18" s="465">
        <v>0</v>
      </c>
      <c r="M18" s="465">
        <v>0</v>
      </c>
      <c r="N18" s="465">
        <v>0</v>
      </c>
      <c r="O18" s="299">
        <v>0</v>
      </c>
      <c r="P18" s="299">
        <v>0</v>
      </c>
      <c r="Q18" s="441">
        <v>0</v>
      </c>
      <c r="R18" s="300">
        <v>24</v>
      </c>
      <c r="S18" s="299">
        <v>0</v>
      </c>
      <c r="T18" s="299">
        <v>0</v>
      </c>
      <c r="U18" s="299">
        <v>0</v>
      </c>
      <c r="V18" s="299">
        <v>0</v>
      </c>
      <c r="W18" s="326">
        <v>0</v>
      </c>
      <c r="X18" s="330">
        <f t="shared" si="0"/>
        <v>44</v>
      </c>
      <c r="Y18" s="330">
        <f t="shared" si="1"/>
        <v>44</v>
      </c>
      <c r="Z18" s="339">
        <v>0</v>
      </c>
      <c r="AA18" s="331">
        <f t="shared" si="2"/>
        <v>44</v>
      </c>
      <c r="AB18" s="345"/>
    </row>
    <row r="19" spans="1:28" ht="14.25">
      <c r="A19" s="266">
        <v>16</v>
      </c>
      <c r="B19" s="256" t="s">
        <v>368</v>
      </c>
      <c r="C19" s="256" t="s">
        <v>369</v>
      </c>
      <c r="D19" s="256" t="s">
        <v>38</v>
      </c>
      <c r="E19" s="314">
        <v>0</v>
      </c>
      <c r="F19" s="299">
        <v>0</v>
      </c>
      <c r="G19" s="300">
        <v>16</v>
      </c>
      <c r="H19" s="300">
        <v>20</v>
      </c>
      <c r="I19" s="299">
        <v>0</v>
      </c>
      <c r="J19" s="299">
        <v>0</v>
      </c>
      <c r="K19" s="299">
        <v>0</v>
      </c>
      <c r="L19" s="465">
        <v>0</v>
      </c>
      <c r="M19" s="465">
        <v>0</v>
      </c>
      <c r="N19" s="465">
        <v>0</v>
      </c>
      <c r="O19" s="299">
        <v>0</v>
      </c>
      <c r="P19" s="299">
        <v>0</v>
      </c>
      <c r="Q19" s="441">
        <v>0</v>
      </c>
      <c r="R19" s="299">
        <v>0</v>
      </c>
      <c r="S19" s="299">
        <v>0</v>
      </c>
      <c r="T19" s="299">
        <v>0</v>
      </c>
      <c r="U19" s="299">
        <v>0</v>
      </c>
      <c r="V19" s="299">
        <v>0</v>
      </c>
      <c r="W19" s="326">
        <v>0</v>
      </c>
      <c r="X19" s="330">
        <f t="shared" si="0"/>
        <v>36</v>
      </c>
      <c r="Y19" s="330">
        <f t="shared" si="1"/>
        <v>36</v>
      </c>
      <c r="Z19" s="339">
        <v>0</v>
      </c>
      <c r="AA19" s="331">
        <f t="shared" si="2"/>
        <v>36</v>
      </c>
      <c r="AB19" s="345"/>
    </row>
    <row r="20" spans="1:28" ht="14.25">
      <c r="A20" s="270">
        <v>17</v>
      </c>
      <c r="B20" s="267" t="s">
        <v>300</v>
      </c>
      <c r="C20" s="267" t="s">
        <v>766</v>
      </c>
      <c r="D20" s="267" t="s">
        <v>767</v>
      </c>
      <c r="E20" s="314">
        <v>0</v>
      </c>
      <c r="F20" s="300">
        <v>18</v>
      </c>
      <c r="G20" s="299">
        <v>0</v>
      </c>
      <c r="H20" s="299">
        <v>0</v>
      </c>
      <c r="I20" s="300">
        <v>16</v>
      </c>
      <c r="J20" s="299">
        <v>0</v>
      </c>
      <c r="K20" s="299">
        <v>0</v>
      </c>
      <c r="L20" s="465">
        <v>0</v>
      </c>
      <c r="M20" s="465">
        <v>0</v>
      </c>
      <c r="N20" s="465">
        <v>0</v>
      </c>
      <c r="O20" s="299">
        <v>0</v>
      </c>
      <c r="P20" s="299">
        <v>0</v>
      </c>
      <c r="Q20" s="441">
        <v>0</v>
      </c>
      <c r="R20" s="299">
        <v>0</v>
      </c>
      <c r="S20" s="299">
        <v>0</v>
      </c>
      <c r="T20" s="299">
        <v>0</v>
      </c>
      <c r="U20" s="299">
        <v>0</v>
      </c>
      <c r="V20" s="299">
        <v>0</v>
      </c>
      <c r="W20" s="326">
        <v>0</v>
      </c>
      <c r="X20" s="330">
        <f t="shared" si="0"/>
        <v>34</v>
      </c>
      <c r="Y20" s="330">
        <f t="shared" si="1"/>
        <v>34</v>
      </c>
      <c r="Z20" s="339">
        <v>0</v>
      </c>
      <c r="AA20" s="331">
        <f t="shared" si="2"/>
        <v>34</v>
      </c>
      <c r="AB20" s="345"/>
    </row>
    <row r="21" spans="1:28" ht="14.25">
      <c r="A21" s="266">
        <v>18</v>
      </c>
      <c r="B21" s="267" t="s">
        <v>231</v>
      </c>
      <c r="C21" s="267" t="s">
        <v>21</v>
      </c>
      <c r="D21" s="267" t="s">
        <v>232</v>
      </c>
      <c r="E21" s="314">
        <v>0</v>
      </c>
      <c r="F21" s="299">
        <v>0</v>
      </c>
      <c r="G21" s="299">
        <v>0</v>
      </c>
      <c r="H21" s="299">
        <v>0</v>
      </c>
      <c r="I21" s="299">
        <v>0</v>
      </c>
      <c r="J21" s="300">
        <v>30</v>
      </c>
      <c r="K21" s="299">
        <v>0</v>
      </c>
      <c r="L21" s="465">
        <v>0</v>
      </c>
      <c r="M21" s="465">
        <v>0</v>
      </c>
      <c r="N21" s="465">
        <v>0</v>
      </c>
      <c r="O21" s="299">
        <v>0</v>
      </c>
      <c r="P21" s="299">
        <v>0</v>
      </c>
      <c r="Q21" s="441">
        <v>0</v>
      </c>
      <c r="R21" s="299">
        <v>0</v>
      </c>
      <c r="S21" s="299">
        <v>0</v>
      </c>
      <c r="T21" s="299">
        <v>0</v>
      </c>
      <c r="U21" s="299">
        <v>0</v>
      </c>
      <c r="V21" s="299">
        <v>0</v>
      </c>
      <c r="W21" s="326">
        <v>0</v>
      </c>
      <c r="X21" s="330">
        <f t="shared" si="0"/>
        <v>30</v>
      </c>
      <c r="Y21" s="330">
        <f t="shared" si="1"/>
        <v>30</v>
      </c>
      <c r="Z21" s="339">
        <v>0</v>
      </c>
      <c r="AA21" s="331">
        <f t="shared" si="2"/>
        <v>30</v>
      </c>
      <c r="AB21" s="345"/>
    </row>
    <row r="22" spans="1:28" ht="14.25">
      <c r="A22" s="266">
        <v>19</v>
      </c>
      <c r="B22" s="271" t="s">
        <v>478</v>
      </c>
      <c r="C22" s="271" t="s">
        <v>479</v>
      </c>
      <c r="D22" s="271" t="s">
        <v>66</v>
      </c>
      <c r="E22" s="314">
        <v>0</v>
      </c>
      <c r="F22" s="299">
        <v>0</v>
      </c>
      <c r="G22" s="299">
        <v>0</v>
      </c>
      <c r="H22" s="299">
        <v>0</v>
      </c>
      <c r="I22" s="299">
        <v>0</v>
      </c>
      <c r="J22" s="299">
        <v>0</v>
      </c>
      <c r="K22" s="299">
        <v>0</v>
      </c>
      <c r="L22" s="465">
        <v>0</v>
      </c>
      <c r="M22" s="465">
        <v>0</v>
      </c>
      <c r="N22" s="465">
        <v>0</v>
      </c>
      <c r="O22" s="299">
        <v>0</v>
      </c>
      <c r="P22" s="299">
        <v>0</v>
      </c>
      <c r="Q22" s="443">
        <v>30</v>
      </c>
      <c r="R22" s="299">
        <v>0</v>
      </c>
      <c r="S22" s="299">
        <v>0</v>
      </c>
      <c r="T22" s="299">
        <v>0</v>
      </c>
      <c r="U22" s="299">
        <v>0</v>
      </c>
      <c r="V22" s="299">
        <v>0</v>
      </c>
      <c r="W22" s="326">
        <v>0</v>
      </c>
      <c r="X22" s="330">
        <f t="shared" si="0"/>
        <v>30</v>
      </c>
      <c r="Y22" s="330">
        <f t="shared" si="1"/>
        <v>30</v>
      </c>
      <c r="Z22" s="339">
        <v>0</v>
      </c>
      <c r="AA22" s="331">
        <f t="shared" si="2"/>
        <v>30</v>
      </c>
      <c r="AB22" s="345"/>
    </row>
    <row r="23" spans="1:28" ht="14.25">
      <c r="A23" s="266">
        <v>20</v>
      </c>
      <c r="B23" s="259" t="s">
        <v>260</v>
      </c>
      <c r="C23" s="259" t="s">
        <v>261</v>
      </c>
      <c r="D23" s="259" t="s">
        <v>63</v>
      </c>
      <c r="E23" s="316">
        <v>10</v>
      </c>
      <c r="F23" s="299">
        <v>0</v>
      </c>
      <c r="G23" s="299">
        <v>0</v>
      </c>
      <c r="H23" s="299">
        <v>0</v>
      </c>
      <c r="I23" s="300">
        <v>18</v>
      </c>
      <c r="J23" s="299">
        <v>0</v>
      </c>
      <c r="K23" s="299">
        <v>0</v>
      </c>
      <c r="L23" s="465">
        <v>0</v>
      </c>
      <c r="M23" s="465">
        <v>0</v>
      </c>
      <c r="N23" s="465">
        <v>0</v>
      </c>
      <c r="O23" s="299">
        <v>0</v>
      </c>
      <c r="P23" s="299">
        <v>0</v>
      </c>
      <c r="Q23" s="441">
        <v>0</v>
      </c>
      <c r="R23" s="299">
        <v>0</v>
      </c>
      <c r="S23" s="299">
        <v>0</v>
      </c>
      <c r="T23" s="299">
        <v>0</v>
      </c>
      <c r="U23" s="299">
        <v>0</v>
      </c>
      <c r="V23" s="299">
        <v>0</v>
      </c>
      <c r="W23" s="326">
        <v>0</v>
      </c>
      <c r="X23" s="330">
        <f t="shared" si="0"/>
        <v>28</v>
      </c>
      <c r="Y23" s="330">
        <f t="shared" si="1"/>
        <v>28</v>
      </c>
      <c r="Z23" s="339">
        <v>0</v>
      </c>
      <c r="AA23" s="331">
        <f t="shared" si="2"/>
        <v>28</v>
      </c>
      <c r="AB23" s="345"/>
    </row>
    <row r="24" spans="1:28" ht="14.25">
      <c r="A24" s="266">
        <v>21</v>
      </c>
      <c r="B24" s="267" t="s">
        <v>783</v>
      </c>
      <c r="C24" s="267" t="s">
        <v>199</v>
      </c>
      <c r="D24" s="267" t="s">
        <v>784</v>
      </c>
      <c r="E24" s="314">
        <v>0</v>
      </c>
      <c r="F24" s="299">
        <v>0</v>
      </c>
      <c r="G24" s="300">
        <v>28</v>
      </c>
      <c r="H24" s="299">
        <v>0</v>
      </c>
      <c r="I24" s="299">
        <v>0</v>
      </c>
      <c r="J24" s="299">
        <v>0</v>
      </c>
      <c r="K24" s="299">
        <v>0</v>
      </c>
      <c r="L24" s="465">
        <v>0</v>
      </c>
      <c r="M24" s="465">
        <v>0</v>
      </c>
      <c r="N24" s="465">
        <v>0</v>
      </c>
      <c r="O24" s="299">
        <v>0</v>
      </c>
      <c r="P24" s="299">
        <v>0</v>
      </c>
      <c r="Q24" s="441">
        <v>0</v>
      </c>
      <c r="R24" s="299">
        <v>0</v>
      </c>
      <c r="S24" s="299">
        <v>0</v>
      </c>
      <c r="T24" s="299">
        <v>0</v>
      </c>
      <c r="U24" s="299">
        <v>0</v>
      </c>
      <c r="V24" s="299">
        <v>0</v>
      </c>
      <c r="W24" s="326">
        <v>0</v>
      </c>
      <c r="X24" s="330">
        <f t="shared" si="0"/>
        <v>28</v>
      </c>
      <c r="Y24" s="330">
        <f t="shared" si="1"/>
        <v>28</v>
      </c>
      <c r="Z24" s="339">
        <v>0</v>
      </c>
      <c r="AA24" s="331">
        <f t="shared" si="2"/>
        <v>28</v>
      </c>
      <c r="AB24" s="346"/>
    </row>
    <row r="25" spans="1:28" ht="14.25">
      <c r="A25" s="266">
        <v>22</v>
      </c>
      <c r="B25" s="267" t="s">
        <v>64</v>
      </c>
      <c r="C25" s="267" t="s">
        <v>21</v>
      </c>
      <c r="D25" s="267" t="s">
        <v>250</v>
      </c>
      <c r="E25" s="314">
        <v>0</v>
      </c>
      <c r="F25" s="299">
        <v>0</v>
      </c>
      <c r="G25" s="299">
        <v>0</v>
      </c>
      <c r="H25" s="299">
        <v>0</v>
      </c>
      <c r="I25" s="299">
        <v>0</v>
      </c>
      <c r="J25" s="300">
        <v>28</v>
      </c>
      <c r="K25" s="299">
        <v>0</v>
      </c>
      <c r="L25" s="465">
        <v>0</v>
      </c>
      <c r="M25" s="465">
        <v>0</v>
      </c>
      <c r="N25" s="465">
        <v>0</v>
      </c>
      <c r="O25" s="299">
        <v>0</v>
      </c>
      <c r="P25" s="299">
        <v>0</v>
      </c>
      <c r="Q25" s="441">
        <v>0</v>
      </c>
      <c r="R25" s="299">
        <v>0</v>
      </c>
      <c r="S25" s="299">
        <v>0</v>
      </c>
      <c r="T25" s="299">
        <v>0</v>
      </c>
      <c r="U25" s="299">
        <v>0</v>
      </c>
      <c r="V25" s="299">
        <v>0</v>
      </c>
      <c r="W25" s="326">
        <v>0</v>
      </c>
      <c r="X25" s="330">
        <f t="shared" si="0"/>
        <v>28</v>
      </c>
      <c r="Y25" s="330">
        <f t="shared" si="1"/>
        <v>28</v>
      </c>
      <c r="Z25" s="339">
        <v>0</v>
      </c>
      <c r="AA25" s="331">
        <f t="shared" si="2"/>
        <v>28</v>
      </c>
      <c r="AB25" s="345"/>
    </row>
    <row r="26" spans="1:28" ht="14.25">
      <c r="A26" s="266">
        <v>23</v>
      </c>
      <c r="B26" s="267" t="s">
        <v>431</v>
      </c>
      <c r="C26" s="267" t="s">
        <v>432</v>
      </c>
      <c r="D26" s="267" t="s">
        <v>176</v>
      </c>
      <c r="E26" s="314">
        <v>0</v>
      </c>
      <c r="F26" s="299">
        <v>0</v>
      </c>
      <c r="G26" s="299">
        <v>0</v>
      </c>
      <c r="H26" s="299">
        <v>0</v>
      </c>
      <c r="I26" s="299">
        <v>0</v>
      </c>
      <c r="J26" s="299">
        <v>0</v>
      </c>
      <c r="K26" s="300">
        <v>28</v>
      </c>
      <c r="L26" s="465">
        <v>0</v>
      </c>
      <c r="M26" s="465">
        <v>0</v>
      </c>
      <c r="N26" s="465">
        <v>0</v>
      </c>
      <c r="O26" s="299">
        <v>0</v>
      </c>
      <c r="P26" s="299">
        <v>0</v>
      </c>
      <c r="Q26" s="441">
        <v>0</v>
      </c>
      <c r="R26" s="299">
        <v>0</v>
      </c>
      <c r="S26" s="299">
        <v>0</v>
      </c>
      <c r="T26" s="299">
        <v>0</v>
      </c>
      <c r="U26" s="299">
        <v>0</v>
      </c>
      <c r="V26" s="299">
        <v>0</v>
      </c>
      <c r="W26" s="326">
        <v>0</v>
      </c>
      <c r="X26" s="330">
        <f t="shared" si="0"/>
        <v>28</v>
      </c>
      <c r="Y26" s="330">
        <f t="shared" si="1"/>
        <v>28</v>
      </c>
      <c r="Z26" s="339">
        <v>0</v>
      </c>
      <c r="AA26" s="331">
        <f t="shared" si="2"/>
        <v>28</v>
      </c>
      <c r="AB26" s="346"/>
    </row>
    <row r="27" spans="1:28" ht="14.25">
      <c r="A27" s="266">
        <v>24</v>
      </c>
      <c r="B27" s="267" t="s">
        <v>109</v>
      </c>
      <c r="C27" s="267" t="s">
        <v>106</v>
      </c>
      <c r="D27" s="267" t="s">
        <v>803</v>
      </c>
      <c r="E27" s="314">
        <v>0</v>
      </c>
      <c r="F27" s="299">
        <v>0</v>
      </c>
      <c r="G27" s="299">
        <v>0</v>
      </c>
      <c r="H27" s="299">
        <v>0</v>
      </c>
      <c r="I27" s="299">
        <v>0</v>
      </c>
      <c r="J27" s="299">
        <v>0</v>
      </c>
      <c r="K27" s="299">
        <v>0</v>
      </c>
      <c r="L27" s="465">
        <v>0</v>
      </c>
      <c r="M27" s="465">
        <v>0</v>
      </c>
      <c r="N27" s="465">
        <v>0</v>
      </c>
      <c r="O27" s="299">
        <v>0</v>
      </c>
      <c r="P27" s="299">
        <v>0</v>
      </c>
      <c r="Q27" s="443">
        <v>28</v>
      </c>
      <c r="R27" s="299">
        <v>0</v>
      </c>
      <c r="S27" s="299">
        <v>0</v>
      </c>
      <c r="T27" s="299">
        <v>0</v>
      </c>
      <c r="U27" s="299">
        <v>0</v>
      </c>
      <c r="V27" s="299">
        <v>0</v>
      </c>
      <c r="W27" s="326">
        <v>0</v>
      </c>
      <c r="X27" s="330">
        <f t="shared" si="0"/>
        <v>28</v>
      </c>
      <c r="Y27" s="330">
        <f t="shared" si="1"/>
        <v>28</v>
      </c>
      <c r="Z27" s="339">
        <v>0</v>
      </c>
      <c r="AA27" s="331">
        <f t="shared" si="2"/>
        <v>28</v>
      </c>
      <c r="AB27" s="346"/>
    </row>
    <row r="28" spans="1:28" ht="14.25">
      <c r="A28" s="266">
        <v>25</v>
      </c>
      <c r="B28" s="267" t="s">
        <v>243</v>
      </c>
      <c r="C28" s="267" t="s">
        <v>207</v>
      </c>
      <c r="D28" s="267" t="s">
        <v>18</v>
      </c>
      <c r="E28" s="314">
        <v>0</v>
      </c>
      <c r="F28" s="299">
        <v>0</v>
      </c>
      <c r="G28" s="299">
        <v>0</v>
      </c>
      <c r="H28" s="299">
        <v>0</v>
      </c>
      <c r="I28" s="299">
        <v>0</v>
      </c>
      <c r="J28" s="300">
        <v>26</v>
      </c>
      <c r="K28" s="299">
        <v>0</v>
      </c>
      <c r="L28" s="465">
        <v>0</v>
      </c>
      <c r="M28" s="465">
        <v>0</v>
      </c>
      <c r="N28" s="465">
        <v>0</v>
      </c>
      <c r="O28" s="299">
        <v>0</v>
      </c>
      <c r="P28" s="299">
        <v>0</v>
      </c>
      <c r="Q28" s="441">
        <v>0</v>
      </c>
      <c r="R28" s="299">
        <v>0</v>
      </c>
      <c r="S28" s="299">
        <v>0</v>
      </c>
      <c r="T28" s="299">
        <v>0</v>
      </c>
      <c r="U28" s="299">
        <v>0</v>
      </c>
      <c r="V28" s="299">
        <v>0</v>
      </c>
      <c r="W28" s="326">
        <v>0</v>
      </c>
      <c r="X28" s="330">
        <f t="shared" si="0"/>
        <v>26</v>
      </c>
      <c r="Y28" s="330">
        <f t="shared" si="1"/>
        <v>26</v>
      </c>
      <c r="Z28" s="331"/>
      <c r="AA28" s="331">
        <f t="shared" si="2"/>
        <v>26</v>
      </c>
      <c r="AB28" s="346"/>
    </row>
    <row r="29" spans="1:28" ht="14.25">
      <c r="A29" s="266">
        <v>26</v>
      </c>
      <c r="B29" s="267" t="s">
        <v>13</v>
      </c>
      <c r="C29" s="267" t="s">
        <v>14</v>
      </c>
      <c r="D29" s="267" t="s">
        <v>508</v>
      </c>
      <c r="E29" s="314">
        <v>0</v>
      </c>
      <c r="F29" s="299">
        <v>0</v>
      </c>
      <c r="G29" s="299">
        <v>0</v>
      </c>
      <c r="H29" s="299">
        <v>0</v>
      </c>
      <c r="I29" s="299">
        <v>0</v>
      </c>
      <c r="J29" s="299">
        <v>0</v>
      </c>
      <c r="K29" s="299">
        <v>0</v>
      </c>
      <c r="L29" s="465">
        <v>0</v>
      </c>
      <c r="M29" s="465">
        <v>0</v>
      </c>
      <c r="N29" s="465">
        <v>0</v>
      </c>
      <c r="O29" s="299">
        <v>0</v>
      </c>
      <c r="P29" s="299">
        <v>0</v>
      </c>
      <c r="Q29" s="443">
        <v>26</v>
      </c>
      <c r="R29" s="299">
        <v>0</v>
      </c>
      <c r="S29" s="299">
        <v>0</v>
      </c>
      <c r="T29" s="299">
        <v>0</v>
      </c>
      <c r="U29" s="299">
        <v>0</v>
      </c>
      <c r="V29" s="299">
        <v>0</v>
      </c>
      <c r="W29" s="326">
        <v>0</v>
      </c>
      <c r="X29" s="330">
        <f t="shared" si="0"/>
        <v>26</v>
      </c>
      <c r="Y29" s="330">
        <f t="shared" si="1"/>
        <v>26</v>
      </c>
      <c r="Z29" s="339">
        <v>0</v>
      </c>
      <c r="AA29" s="331">
        <f t="shared" si="2"/>
        <v>26</v>
      </c>
      <c r="AB29" s="346"/>
    </row>
    <row r="30" spans="1:28" ht="14.25">
      <c r="A30" s="266">
        <v>27</v>
      </c>
      <c r="B30" s="267" t="s">
        <v>781</v>
      </c>
      <c r="C30" s="267" t="s">
        <v>193</v>
      </c>
      <c r="D30" s="267" t="s">
        <v>132</v>
      </c>
      <c r="E30" s="314">
        <v>0</v>
      </c>
      <c r="F30" s="299">
        <v>0</v>
      </c>
      <c r="G30" s="299">
        <v>0</v>
      </c>
      <c r="H30" s="299">
        <v>0</v>
      </c>
      <c r="I30" s="300">
        <v>24</v>
      </c>
      <c r="J30" s="299">
        <v>0</v>
      </c>
      <c r="K30" s="299">
        <v>0</v>
      </c>
      <c r="L30" s="465">
        <v>0</v>
      </c>
      <c r="M30" s="465">
        <v>0</v>
      </c>
      <c r="N30" s="465">
        <v>0</v>
      </c>
      <c r="O30" s="299">
        <v>0</v>
      </c>
      <c r="P30" s="299">
        <v>0</v>
      </c>
      <c r="Q30" s="441">
        <v>0</v>
      </c>
      <c r="R30" s="299">
        <v>0</v>
      </c>
      <c r="S30" s="299">
        <v>0</v>
      </c>
      <c r="T30" s="299">
        <v>0</v>
      </c>
      <c r="U30" s="299">
        <v>0</v>
      </c>
      <c r="V30" s="299">
        <v>0</v>
      </c>
      <c r="W30" s="326">
        <v>0</v>
      </c>
      <c r="X30" s="340">
        <f t="shared" si="0"/>
        <v>24</v>
      </c>
      <c r="Y30" s="330">
        <f t="shared" si="1"/>
        <v>24</v>
      </c>
      <c r="Z30" s="339">
        <v>0</v>
      </c>
      <c r="AA30" s="331">
        <f t="shared" si="2"/>
        <v>24</v>
      </c>
      <c r="AB30" s="346"/>
    </row>
    <row r="31" spans="1:28" ht="14.25">
      <c r="A31" s="266">
        <v>28</v>
      </c>
      <c r="B31" s="267" t="s">
        <v>110</v>
      </c>
      <c r="C31" s="267" t="s">
        <v>111</v>
      </c>
      <c r="D31" s="267" t="s">
        <v>785</v>
      </c>
      <c r="E31" s="314">
        <v>0</v>
      </c>
      <c r="F31" s="299">
        <v>0</v>
      </c>
      <c r="G31" s="300">
        <v>22</v>
      </c>
      <c r="H31" s="299">
        <v>0</v>
      </c>
      <c r="I31" s="299">
        <v>0</v>
      </c>
      <c r="J31" s="299">
        <v>0</v>
      </c>
      <c r="K31" s="299">
        <v>0</v>
      </c>
      <c r="L31" s="465">
        <v>0</v>
      </c>
      <c r="M31" s="465">
        <v>0</v>
      </c>
      <c r="N31" s="465">
        <v>0</v>
      </c>
      <c r="O31" s="309">
        <v>0</v>
      </c>
      <c r="P31" s="309">
        <v>0</v>
      </c>
      <c r="Q31" s="444">
        <v>0</v>
      </c>
      <c r="R31" s="299">
        <v>0</v>
      </c>
      <c r="S31" s="299">
        <v>0</v>
      </c>
      <c r="T31" s="299">
        <v>0</v>
      </c>
      <c r="U31" s="299">
        <v>0</v>
      </c>
      <c r="V31" s="299">
        <v>0</v>
      </c>
      <c r="W31" s="326">
        <v>0</v>
      </c>
      <c r="X31" s="330">
        <f t="shared" si="0"/>
        <v>22</v>
      </c>
      <c r="Y31" s="330">
        <f t="shared" si="1"/>
        <v>22</v>
      </c>
      <c r="Z31" s="339">
        <v>0</v>
      </c>
      <c r="AA31" s="331">
        <f t="shared" si="2"/>
        <v>22</v>
      </c>
      <c r="AB31" s="346"/>
    </row>
    <row r="32" spans="1:28" ht="14.25">
      <c r="A32" s="266">
        <v>29</v>
      </c>
      <c r="B32" s="267" t="s">
        <v>786</v>
      </c>
      <c r="C32" s="267" t="s">
        <v>561</v>
      </c>
      <c r="D32" s="267" t="s">
        <v>18</v>
      </c>
      <c r="E32" s="314">
        <v>0</v>
      </c>
      <c r="F32" s="299">
        <v>0</v>
      </c>
      <c r="G32" s="299">
        <v>0</v>
      </c>
      <c r="H32" s="300">
        <v>22</v>
      </c>
      <c r="I32" s="299">
        <v>0</v>
      </c>
      <c r="J32" s="299">
        <v>0</v>
      </c>
      <c r="K32" s="299">
        <v>0</v>
      </c>
      <c r="L32" s="465">
        <v>0</v>
      </c>
      <c r="M32" s="465">
        <v>0</v>
      </c>
      <c r="N32" s="465">
        <v>0</v>
      </c>
      <c r="O32" s="299">
        <v>0</v>
      </c>
      <c r="P32" s="299">
        <v>0</v>
      </c>
      <c r="Q32" s="441">
        <v>0</v>
      </c>
      <c r="R32" s="299">
        <v>0</v>
      </c>
      <c r="S32" s="299">
        <v>0</v>
      </c>
      <c r="T32" s="299">
        <v>0</v>
      </c>
      <c r="U32" s="299">
        <v>0</v>
      </c>
      <c r="V32" s="299">
        <v>0</v>
      </c>
      <c r="W32" s="326">
        <v>0</v>
      </c>
      <c r="X32" s="330">
        <f t="shared" si="0"/>
        <v>22</v>
      </c>
      <c r="Y32" s="330">
        <f t="shared" si="1"/>
        <v>22</v>
      </c>
      <c r="Z32" s="339">
        <v>0</v>
      </c>
      <c r="AA32" s="331">
        <f t="shared" si="2"/>
        <v>22</v>
      </c>
      <c r="AB32" s="346"/>
    </row>
    <row r="33" spans="1:28" ht="14.25">
      <c r="A33" s="266">
        <v>30</v>
      </c>
      <c r="B33" s="256" t="s">
        <v>798</v>
      </c>
      <c r="C33" s="256" t="s">
        <v>41</v>
      </c>
      <c r="D33" s="256" t="s">
        <v>56</v>
      </c>
      <c r="E33" s="314">
        <v>0</v>
      </c>
      <c r="F33" s="299">
        <v>0</v>
      </c>
      <c r="G33" s="299">
        <v>0</v>
      </c>
      <c r="H33" s="299">
        <v>0</v>
      </c>
      <c r="I33" s="299">
        <v>0</v>
      </c>
      <c r="J33" s="299">
        <v>0</v>
      </c>
      <c r="K33" s="299">
        <v>0</v>
      </c>
      <c r="L33" s="465">
        <v>0</v>
      </c>
      <c r="M33" s="466">
        <v>22</v>
      </c>
      <c r="N33" s="465">
        <v>0</v>
      </c>
      <c r="O33" s="299">
        <v>0</v>
      </c>
      <c r="P33" s="299">
        <v>0</v>
      </c>
      <c r="Q33" s="441">
        <v>0</v>
      </c>
      <c r="R33" s="299">
        <v>0</v>
      </c>
      <c r="S33" s="299">
        <v>0</v>
      </c>
      <c r="T33" s="299">
        <v>0</v>
      </c>
      <c r="U33" s="299">
        <v>0</v>
      </c>
      <c r="V33" s="299">
        <v>0</v>
      </c>
      <c r="W33" s="326">
        <v>0</v>
      </c>
      <c r="X33" s="330">
        <f t="shared" si="0"/>
        <v>22</v>
      </c>
      <c r="Y33" s="330">
        <f t="shared" si="1"/>
        <v>22</v>
      </c>
      <c r="Z33" s="339">
        <v>0</v>
      </c>
      <c r="AA33" s="331">
        <f t="shared" si="2"/>
        <v>22</v>
      </c>
      <c r="AB33" s="346"/>
    </row>
    <row r="34" spans="1:28" ht="14.25">
      <c r="A34" s="266">
        <v>31</v>
      </c>
      <c r="B34" s="256" t="s">
        <v>802</v>
      </c>
      <c r="C34" s="256" t="s">
        <v>245</v>
      </c>
      <c r="D34" s="256" t="s">
        <v>33</v>
      </c>
      <c r="E34" s="314">
        <v>0</v>
      </c>
      <c r="F34" s="299">
        <v>0</v>
      </c>
      <c r="G34" s="299">
        <v>0</v>
      </c>
      <c r="H34" s="299">
        <v>0</v>
      </c>
      <c r="I34" s="299">
        <v>0</v>
      </c>
      <c r="J34" s="299">
        <v>0</v>
      </c>
      <c r="K34" s="299">
        <v>0</v>
      </c>
      <c r="L34" s="465">
        <v>0</v>
      </c>
      <c r="M34" s="465">
        <v>0</v>
      </c>
      <c r="N34" s="465">
        <v>0</v>
      </c>
      <c r="O34" s="299">
        <v>0</v>
      </c>
      <c r="P34" s="299">
        <v>0</v>
      </c>
      <c r="Q34" s="443">
        <v>22</v>
      </c>
      <c r="R34" s="299">
        <v>0</v>
      </c>
      <c r="S34" s="299">
        <v>0</v>
      </c>
      <c r="T34" s="299">
        <v>0</v>
      </c>
      <c r="U34" s="299">
        <v>0</v>
      </c>
      <c r="V34" s="299">
        <v>0</v>
      </c>
      <c r="W34" s="326">
        <v>0</v>
      </c>
      <c r="X34" s="330">
        <f t="shared" si="0"/>
        <v>22</v>
      </c>
      <c r="Y34" s="330">
        <f t="shared" si="1"/>
        <v>22</v>
      </c>
      <c r="Z34" s="339">
        <v>0</v>
      </c>
      <c r="AA34" s="331">
        <f t="shared" si="2"/>
        <v>22</v>
      </c>
      <c r="AB34" s="346"/>
    </row>
    <row r="35" spans="1:28" ht="14.25">
      <c r="A35" s="266">
        <v>32</v>
      </c>
      <c r="B35" s="267" t="s">
        <v>244</v>
      </c>
      <c r="C35" s="267" t="s">
        <v>245</v>
      </c>
      <c r="D35" s="267" t="s">
        <v>236</v>
      </c>
      <c r="E35" s="314">
        <v>0</v>
      </c>
      <c r="F35" s="300">
        <v>20</v>
      </c>
      <c r="G35" s="299">
        <v>0</v>
      </c>
      <c r="H35" s="299">
        <v>0</v>
      </c>
      <c r="I35" s="299">
        <v>0</v>
      </c>
      <c r="J35" s="299">
        <v>0</v>
      </c>
      <c r="K35" s="299">
        <v>0</v>
      </c>
      <c r="L35" s="465">
        <v>0</v>
      </c>
      <c r="M35" s="465">
        <v>0</v>
      </c>
      <c r="N35" s="465">
        <v>0</v>
      </c>
      <c r="O35" s="299">
        <v>0</v>
      </c>
      <c r="P35" s="299">
        <v>0</v>
      </c>
      <c r="Q35" s="441">
        <v>0</v>
      </c>
      <c r="R35" s="299">
        <v>0</v>
      </c>
      <c r="S35" s="299">
        <v>0</v>
      </c>
      <c r="T35" s="299">
        <v>0</v>
      </c>
      <c r="U35" s="299">
        <v>0</v>
      </c>
      <c r="V35" s="299">
        <v>0</v>
      </c>
      <c r="W35" s="326">
        <v>0</v>
      </c>
      <c r="X35" s="330">
        <f t="shared" si="0"/>
        <v>20</v>
      </c>
      <c r="Y35" s="330">
        <f t="shared" si="1"/>
        <v>20</v>
      </c>
      <c r="Z35" s="339">
        <v>0</v>
      </c>
      <c r="AA35" s="331">
        <f t="shared" si="2"/>
        <v>20</v>
      </c>
      <c r="AB35" s="346"/>
    </row>
    <row r="36" spans="1:28" ht="14.25">
      <c r="A36" s="266">
        <v>33</v>
      </c>
      <c r="B36" s="256" t="s">
        <v>254</v>
      </c>
      <c r="C36" s="256" t="s">
        <v>255</v>
      </c>
      <c r="D36" s="256" t="s">
        <v>38</v>
      </c>
      <c r="E36" s="314">
        <v>0</v>
      </c>
      <c r="F36" s="299">
        <v>0</v>
      </c>
      <c r="G36" s="299">
        <v>20</v>
      </c>
      <c r="H36" s="299">
        <v>0</v>
      </c>
      <c r="I36" s="299">
        <v>0</v>
      </c>
      <c r="J36" s="299">
        <v>0</v>
      </c>
      <c r="K36" s="299">
        <v>0</v>
      </c>
      <c r="L36" s="465">
        <v>0</v>
      </c>
      <c r="M36" s="465">
        <v>0</v>
      </c>
      <c r="N36" s="465">
        <v>0</v>
      </c>
      <c r="O36" s="299">
        <v>0</v>
      </c>
      <c r="P36" s="299">
        <v>0</v>
      </c>
      <c r="Q36" s="441">
        <v>0</v>
      </c>
      <c r="R36" s="299">
        <v>0</v>
      </c>
      <c r="S36" s="299">
        <v>0</v>
      </c>
      <c r="T36" s="299">
        <v>0</v>
      </c>
      <c r="U36" s="299">
        <v>0</v>
      </c>
      <c r="V36" s="299">
        <v>0</v>
      </c>
      <c r="W36" s="326">
        <v>0</v>
      </c>
      <c r="X36" s="330">
        <f t="shared" ref="X36:X64" si="3">SUM(E36:W36)</f>
        <v>20</v>
      </c>
      <c r="Y36" s="330">
        <f t="shared" ref="Y36:Y67" si="4">LARGE(E36:W36,1)+LARGE(E36:W36,2)+LARGE(E36:W36,3)+LARGE(E36:W36,4)+LARGE(E36:W36,5)</f>
        <v>20</v>
      </c>
      <c r="Z36" s="339">
        <v>0</v>
      </c>
      <c r="AA36" s="331">
        <f t="shared" ref="AA36:AA67" si="5">Y36+Z36</f>
        <v>20</v>
      </c>
      <c r="AB36" s="346"/>
    </row>
    <row r="37" spans="1:28" ht="14.25">
      <c r="A37" s="266">
        <v>34</v>
      </c>
      <c r="B37" s="355" t="s">
        <v>138</v>
      </c>
      <c r="C37" s="355" t="s">
        <v>248</v>
      </c>
      <c r="D37" s="355" t="s">
        <v>38</v>
      </c>
      <c r="E37" s="314">
        <v>0</v>
      </c>
      <c r="F37" s="299">
        <v>0</v>
      </c>
      <c r="G37" s="299">
        <v>0</v>
      </c>
      <c r="H37" s="299">
        <v>0</v>
      </c>
      <c r="I37" s="299">
        <v>0</v>
      </c>
      <c r="J37" s="300">
        <v>20</v>
      </c>
      <c r="K37" s="299">
        <v>0</v>
      </c>
      <c r="L37" s="465">
        <v>0</v>
      </c>
      <c r="M37" s="465">
        <v>0</v>
      </c>
      <c r="N37" s="465">
        <v>0</v>
      </c>
      <c r="O37" s="299">
        <v>0</v>
      </c>
      <c r="P37" s="299">
        <v>0</v>
      </c>
      <c r="Q37" s="441">
        <v>0</v>
      </c>
      <c r="R37" s="299">
        <v>0</v>
      </c>
      <c r="S37" s="299">
        <v>0</v>
      </c>
      <c r="T37" s="299">
        <v>0</v>
      </c>
      <c r="U37" s="299">
        <v>0</v>
      </c>
      <c r="V37" s="299">
        <v>0</v>
      </c>
      <c r="W37" s="326">
        <v>0</v>
      </c>
      <c r="X37" s="344">
        <f t="shared" si="3"/>
        <v>20</v>
      </c>
      <c r="Y37" s="344">
        <f t="shared" si="4"/>
        <v>20</v>
      </c>
      <c r="Z37" s="345"/>
      <c r="AA37" s="345">
        <f t="shared" si="5"/>
        <v>20</v>
      </c>
      <c r="AB37" s="346"/>
    </row>
    <row r="38" spans="1:28" ht="14.25">
      <c r="A38" s="266">
        <v>35</v>
      </c>
      <c r="B38" s="256" t="s">
        <v>57</v>
      </c>
      <c r="C38" s="256" t="s">
        <v>58</v>
      </c>
      <c r="D38" s="256" t="s">
        <v>63</v>
      </c>
      <c r="E38" s="314">
        <v>0</v>
      </c>
      <c r="F38" s="299">
        <v>0</v>
      </c>
      <c r="G38" s="299">
        <v>0</v>
      </c>
      <c r="H38" s="299">
        <v>0</v>
      </c>
      <c r="I38" s="299">
        <v>0</v>
      </c>
      <c r="J38" s="299">
        <v>0</v>
      </c>
      <c r="K38" s="300">
        <v>20</v>
      </c>
      <c r="L38" s="465">
        <v>0</v>
      </c>
      <c r="M38" s="465">
        <v>0</v>
      </c>
      <c r="N38" s="465">
        <v>0</v>
      </c>
      <c r="O38" s="299">
        <v>0</v>
      </c>
      <c r="P38" s="299">
        <v>0</v>
      </c>
      <c r="Q38" s="441">
        <v>0</v>
      </c>
      <c r="R38" s="299">
        <v>0</v>
      </c>
      <c r="S38" s="299">
        <v>0</v>
      </c>
      <c r="T38" s="299">
        <v>0</v>
      </c>
      <c r="U38" s="299">
        <v>0</v>
      </c>
      <c r="V38" s="299">
        <v>0</v>
      </c>
      <c r="W38" s="326">
        <v>0</v>
      </c>
      <c r="X38" s="330">
        <f t="shared" si="3"/>
        <v>20</v>
      </c>
      <c r="Y38" s="330">
        <f t="shared" si="4"/>
        <v>20</v>
      </c>
      <c r="Z38" s="339">
        <v>0</v>
      </c>
      <c r="AA38" s="331">
        <f t="shared" si="5"/>
        <v>20</v>
      </c>
      <c r="AB38" s="346"/>
    </row>
    <row r="39" spans="1:28" ht="14.25">
      <c r="A39" s="266">
        <v>36</v>
      </c>
      <c r="B39" s="256" t="s">
        <v>219</v>
      </c>
      <c r="C39" s="256" t="s">
        <v>220</v>
      </c>
      <c r="D39" s="256" t="s">
        <v>280</v>
      </c>
      <c r="E39" s="390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475">
        <v>0</v>
      </c>
      <c r="M39" s="475">
        <v>0</v>
      </c>
      <c r="N39" s="475">
        <v>0</v>
      </c>
      <c r="O39" s="16">
        <v>0</v>
      </c>
      <c r="P39" s="16">
        <v>0</v>
      </c>
      <c r="Q39" s="445">
        <v>20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391">
        <v>0</v>
      </c>
      <c r="X39" s="426">
        <f t="shared" si="3"/>
        <v>20</v>
      </c>
      <c r="Y39" s="344">
        <f t="shared" si="4"/>
        <v>20</v>
      </c>
      <c r="Z39" s="392"/>
      <c r="AA39" s="392">
        <f t="shared" si="5"/>
        <v>20</v>
      </c>
      <c r="AB39" s="346"/>
    </row>
    <row r="40" spans="1:28" ht="14.25">
      <c r="A40" s="266">
        <v>37</v>
      </c>
      <c r="B40" s="267" t="s">
        <v>758</v>
      </c>
      <c r="C40" s="267" t="s">
        <v>159</v>
      </c>
      <c r="D40" s="267" t="s">
        <v>236</v>
      </c>
      <c r="E40" s="316">
        <v>6</v>
      </c>
      <c r="F40" s="299">
        <v>0</v>
      </c>
      <c r="G40" s="299">
        <v>0</v>
      </c>
      <c r="H40" s="299">
        <v>0</v>
      </c>
      <c r="I40" s="300">
        <v>12</v>
      </c>
      <c r="J40" s="299">
        <v>0</v>
      </c>
      <c r="K40" s="299">
        <v>0</v>
      </c>
      <c r="L40" s="465">
        <v>0</v>
      </c>
      <c r="M40" s="465">
        <v>0</v>
      </c>
      <c r="N40" s="465">
        <v>0</v>
      </c>
      <c r="O40" s="299">
        <v>0</v>
      </c>
      <c r="P40" s="299">
        <v>0</v>
      </c>
      <c r="Q40" s="441">
        <v>0</v>
      </c>
      <c r="R40" s="299">
        <v>0</v>
      </c>
      <c r="S40" s="299">
        <v>0</v>
      </c>
      <c r="T40" s="299">
        <v>0</v>
      </c>
      <c r="U40" s="299">
        <v>0</v>
      </c>
      <c r="V40" s="299">
        <v>0</v>
      </c>
      <c r="W40" s="326">
        <v>0</v>
      </c>
      <c r="X40" s="330">
        <f t="shared" si="3"/>
        <v>18</v>
      </c>
      <c r="Y40" s="330">
        <f t="shared" si="4"/>
        <v>18</v>
      </c>
      <c r="Z40" s="339">
        <v>0</v>
      </c>
      <c r="AA40" s="331">
        <f t="shared" si="5"/>
        <v>18</v>
      </c>
      <c r="AB40" s="346"/>
    </row>
    <row r="41" spans="1:28" ht="14.25">
      <c r="A41" s="266">
        <v>38</v>
      </c>
      <c r="B41" s="393" t="s">
        <v>254</v>
      </c>
      <c r="C41" s="393" t="s">
        <v>255</v>
      </c>
      <c r="D41" s="393" t="s">
        <v>38</v>
      </c>
      <c r="E41" s="314">
        <v>0</v>
      </c>
      <c r="F41" s="299">
        <v>0</v>
      </c>
      <c r="G41" s="299">
        <v>0</v>
      </c>
      <c r="H41" s="300">
        <v>18</v>
      </c>
      <c r="I41" s="299">
        <v>0</v>
      </c>
      <c r="J41" s="299">
        <v>0</v>
      </c>
      <c r="K41" s="299">
        <v>0</v>
      </c>
      <c r="L41" s="465">
        <v>0</v>
      </c>
      <c r="M41" s="465">
        <v>0</v>
      </c>
      <c r="N41" s="465">
        <v>0</v>
      </c>
      <c r="O41" s="299">
        <v>0</v>
      </c>
      <c r="P41" s="299">
        <v>0</v>
      </c>
      <c r="Q41" s="441">
        <v>0</v>
      </c>
      <c r="R41" s="299">
        <v>0</v>
      </c>
      <c r="S41" s="299">
        <v>0</v>
      </c>
      <c r="T41" s="299">
        <v>0</v>
      </c>
      <c r="U41" s="299">
        <v>0</v>
      </c>
      <c r="V41" s="299">
        <v>0</v>
      </c>
      <c r="W41" s="326">
        <v>0</v>
      </c>
      <c r="X41" s="330">
        <f t="shared" si="3"/>
        <v>18</v>
      </c>
      <c r="Y41" s="330">
        <f t="shared" si="4"/>
        <v>18</v>
      </c>
      <c r="Z41" s="339">
        <v>0</v>
      </c>
      <c r="AA41" s="331">
        <f t="shared" si="5"/>
        <v>18</v>
      </c>
      <c r="AB41" s="346"/>
    </row>
    <row r="42" spans="1:28" ht="14.25">
      <c r="A42" s="266">
        <v>39</v>
      </c>
      <c r="B42" s="267" t="s">
        <v>59</v>
      </c>
      <c r="C42" s="267" t="s">
        <v>60</v>
      </c>
      <c r="D42" s="267" t="s">
        <v>22</v>
      </c>
      <c r="E42" s="390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475">
        <v>0</v>
      </c>
      <c r="M42" s="475">
        <v>0</v>
      </c>
      <c r="N42" s="475">
        <v>0</v>
      </c>
      <c r="O42" s="16">
        <v>0</v>
      </c>
      <c r="P42" s="16">
        <v>0</v>
      </c>
      <c r="Q42" s="445">
        <v>18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391">
        <v>0</v>
      </c>
      <c r="X42" s="426">
        <f t="shared" si="3"/>
        <v>18</v>
      </c>
      <c r="Y42" s="344">
        <f t="shared" si="4"/>
        <v>18</v>
      </c>
      <c r="Z42" s="392"/>
      <c r="AA42" s="392">
        <f t="shared" si="5"/>
        <v>18</v>
      </c>
      <c r="AB42" s="346"/>
    </row>
    <row r="43" spans="1:28" ht="14.25">
      <c r="A43" s="266">
        <v>40</v>
      </c>
      <c r="B43" s="256" t="s">
        <v>113</v>
      </c>
      <c r="C43" s="256" t="s">
        <v>114</v>
      </c>
      <c r="D43" s="256" t="s">
        <v>236</v>
      </c>
      <c r="E43" s="390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475">
        <v>0</v>
      </c>
      <c r="M43" s="475">
        <v>0</v>
      </c>
      <c r="N43" s="475">
        <v>0</v>
      </c>
      <c r="O43" s="16">
        <v>0</v>
      </c>
      <c r="P43" s="16">
        <v>0</v>
      </c>
      <c r="Q43" s="445">
        <v>16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391">
        <v>0</v>
      </c>
      <c r="X43" s="426">
        <f t="shared" si="3"/>
        <v>16</v>
      </c>
      <c r="Y43" s="344">
        <f t="shared" si="4"/>
        <v>16</v>
      </c>
      <c r="Z43" s="392"/>
      <c r="AA43" s="392">
        <f t="shared" si="5"/>
        <v>16</v>
      </c>
      <c r="AB43" s="346"/>
    </row>
    <row r="44" spans="1:28" ht="14.25">
      <c r="A44" s="266">
        <v>41</v>
      </c>
      <c r="B44" s="271" t="s">
        <v>138</v>
      </c>
      <c r="C44" s="271" t="s">
        <v>71</v>
      </c>
      <c r="D44" s="271" t="s">
        <v>236</v>
      </c>
      <c r="E44" s="316">
        <v>14</v>
      </c>
      <c r="F44" s="299">
        <v>0</v>
      </c>
      <c r="G44" s="299">
        <v>0</v>
      </c>
      <c r="H44" s="299">
        <v>0</v>
      </c>
      <c r="I44" s="299">
        <v>0</v>
      </c>
      <c r="J44" s="299">
        <v>0</v>
      </c>
      <c r="K44" s="299">
        <v>0</v>
      </c>
      <c r="L44" s="465">
        <v>0</v>
      </c>
      <c r="M44" s="465">
        <v>0</v>
      </c>
      <c r="N44" s="465">
        <v>0</v>
      </c>
      <c r="O44" s="299">
        <v>0</v>
      </c>
      <c r="P44" s="299">
        <v>0</v>
      </c>
      <c r="Q44" s="441">
        <v>0</v>
      </c>
      <c r="R44" s="299">
        <v>0</v>
      </c>
      <c r="S44" s="299">
        <v>0</v>
      </c>
      <c r="T44" s="299">
        <v>0</v>
      </c>
      <c r="U44" s="299">
        <v>0</v>
      </c>
      <c r="V44" s="299">
        <v>0</v>
      </c>
      <c r="W44" s="326">
        <v>0</v>
      </c>
      <c r="X44" s="330">
        <f t="shared" si="3"/>
        <v>14</v>
      </c>
      <c r="Y44" s="330">
        <f t="shared" si="4"/>
        <v>14</v>
      </c>
      <c r="Z44" s="339">
        <v>0</v>
      </c>
      <c r="AA44" s="331">
        <f t="shared" si="5"/>
        <v>14</v>
      </c>
      <c r="AB44" s="346"/>
    </row>
    <row r="45" spans="1:28" ht="14.25">
      <c r="A45" s="266">
        <v>42</v>
      </c>
      <c r="B45" s="267" t="s">
        <v>251</v>
      </c>
      <c r="C45" s="267" t="s">
        <v>52</v>
      </c>
      <c r="D45" s="267" t="s">
        <v>768</v>
      </c>
      <c r="E45" s="314">
        <v>0</v>
      </c>
      <c r="F45" s="300">
        <v>14</v>
      </c>
      <c r="G45" s="299">
        <v>0</v>
      </c>
      <c r="H45" s="299">
        <v>0</v>
      </c>
      <c r="I45" s="299">
        <v>0</v>
      </c>
      <c r="J45" s="299">
        <v>0</v>
      </c>
      <c r="K45" s="299">
        <v>0</v>
      </c>
      <c r="L45" s="465">
        <v>0</v>
      </c>
      <c r="M45" s="465">
        <v>0</v>
      </c>
      <c r="N45" s="465">
        <v>0</v>
      </c>
      <c r="O45" s="299">
        <v>0</v>
      </c>
      <c r="P45" s="299">
        <v>0</v>
      </c>
      <c r="Q45" s="441">
        <v>0</v>
      </c>
      <c r="R45" s="299">
        <v>0</v>
      </c>
      <c r="S45" s="299">
        <v>0</v>
      </c>
      <c r="T45" s="299">
        <v>0</v>
      </c>
      <c r="U45" s="299">
        <v>0</v>
      </c>
      <c r="V45" s="299">
        <v>0</v>
      </c>
      <c r="W45" s="326">
        <v>0</v>
      </c>
      <c r="X45" s="330">
        <f t="shared" si="3"/>
        <v>14</v>
      </c>
      <c r="Y45" s="330">
        <f t="shared" si="4"/>
        <v>14</v>
      </c>
      <c r="Z45" s="339">
        <v>0</v>
      </c>
      <c r="AA45" s="331">
        <f t="shared" si="5"/>
        <v>14</v>
      </c>
      <c r="AB45" s="346"/>
    </row>
    <row r="46" spans="1:28" ht="14.25">
      <c r="A46" s="266">
        <v>43</v>
      </c>
      <c r="B46" s="271" t="s">
        <v>143</v>
      </c>
      <c r="C46" s="271" t="s">
        <v>267</v>
      </c>
      <c r="D46" s="271" t="s">
        <v>115</v>
      </c>
      <c r="E46" s="314">
        <v>0</v>
      </c>
      <c r="F46" s="299">
        <v>0</v>
      </c>
      <c r="G46" s="299">
        <v>0</v>
      </c>
      <c r="H46" s="299">
        <v>0</v>
      </c>
      <c r="I46" s="299">
        <v>0</v>
      </c>
      <c r="J46" s="299">
        <v>0</v>
      </c>
      <c r="K46" s="299">
        <v>0</v>
      </c>
      <c r="L46" s="465">
        <v>0</v>
      </c>
      <c r="M46" s="465">
        <v>0</v>
      </c>
      <c r="N46" s="465">
        <v>0</v>
      </c>
      <c r="O46" s="299">
        <v>0</v>
      </c>
      <c r="P46" s="299">
        <v>0</v>
      </c>
      <c r="Q46" s="443">
        <v>12</v>
      </c>
      <c r="R46" s="299">
        <v>0</v>
      </c>
      <c r="S46" s="299">
        <v>0</v>
      </c>
      <c r="T46" s="299">
        <v>0</v>
      </c>
      <c r="U46" s="299">
        <v>0</v>
      </c>
      <c r="V46" s="299">
        <v>0</v>
      </c>
      <c r="W46" s="326">
        <v>0</v>
      </c>
      <c r="X46" s="330">
        <f t="shared" si="3"/>
        <v>12</v>
      </c>
      <c r="Y46" s="330">
        <f t="shared" si="4"/>
        <v>12</v>
      </c>
      <c r="Z46" s="339">
        <v>0</v>
      </c>
      <c r="AA46" s="331">
        <f t="shared" si="5"/>
        <v>12</v>
      </c>
      <c r="AB46" s="345"/>
    </row>
    <row r="47" spans="1:28" ht="14.25">
      <c r="A47" s="273">
        <v>44</v>
      </c>
      <c r="B47" s="256" t="s">
        <v>804</v>
      </c>
      <c r="C47" s="256" t="s">
        <v>160</v>
      </c>
      <c r="D47" s="256" t="s">
        <v>805</v>
      </c>
      <c r="E47" s="314">
        <v>0</v>
      </c>
      <c r="F47" s="299">
        <v>0</v>
      </c>
      <c r="G47" s="299">
        <v>0</v>
      </c>
      <c r="H47" s="299">
        <v>0</v>
      </c>
      <c r="I47" s="299">
        <v>0</v>
      </c>
      <c r="J47" s="299">
        <v>0</v>
      </c>
      <c r="K47" s="299">
        <v>0</v>
      </c>
      <c r="L47" s="465">
        <v>0</v>
      </c>
      <c r="M47" s="465">
        <v>0</v>
      </c>
      <c r="N47" s="465">
        <v>0</v>
      </c>
      <c r="O47" s="299">
        <v>0</v>
      </c>
      <c r="P47" s="299">
        <v>0</v>
      </c>
      <c r="Q47" s="443">
        <v>10</v>
      </c>
      <c r="R47" s="299">
        <v>0</v>
      </c>
      <c r="S47" s="299">
        <v>0</v>
      </c>
      <c r="T47" s="299">
        <v>0</v>
      </c>
      <c r="U47" s="299">
        <v>0</v>
      </c>
      <c r="V47" s="299">
        <v>0</v>
      </c>
      <c r="W47" s="326">
        <v>0</v>
      </c>
      <c r="X47" s="330">
        <f t="shared" si="3"/>
        <v>10</v>
      </c>
      <c r="Y47" s="330">
        <f t="shared" si="4"/>
        <v>10</v>
      </c>
      <c r="Z47" s="339">
        <v>0</v>
      </c>
      <c r="AA47" s="331">
        <f t="shared" si="5"/>
        <v>10</v>
      </c>
      <c r="AB47" s="346"/>
    </row>
    <row r="48" spans="1:28" ht="14.25">
      <c r="A48" s="266">
        <v>42</v>
      </c>
      <c r="B48" s="267" t="s">
        <v>23</v>
      </c>
      <c r="C48" s="267" t="s">
        <v>24</v>
      </c>
      <c r="D48" s="267" t="s">
        <v>508</v>
      </c>
      <c r="E48" s="314">
        <v>0</v>
      </c>
      <c r="F48" s="299">
        <v>0</v>
      </c>
      <c r="G48" s="299">
        <v>0</v>
      </c>
      <c r="H48" s="299">
        <v>0</v>
      </c>
      <c r="I48" s="299">
        <v>0</v>
      </c>
      <c r="J48" s="299">
        <v>0</v>
      </c>
      <c r="K48" s="299">
        <v>0</v>
      </c>
      <c r="L48" s="465">
        <v>0</v>
      </c>
      <c r="M48" s="465">
        <v>0</v>
      </c>
      <c r="N48" s="465">
        <v>0</v>
      </c>
      <c r="O48" s="299">
        <v>0</v>
      </c>
      <c r="P48" s="299">
        <v>0</v>
      </c>
      <c r="Q48" s="443">
        <v>8</v>
      </c>
      <c r="R48" s="299">
        <v>0</v>
      </c>
      <c r="S48" s="299">
        <v>0</v>
      </c>
      <c r="T48" s="299">
        <v>0</v>
      </c>
      <c r="U48" s="299">
        <v>0</v>
      </c>
      <c r="V48" s="299">
        <v>0</v>
      </c>
      <c r="W48" s="326">
        <v>0</v>
      </c>
      <c r="X48" s="330">
        <f t="shared" si="3"/>
        <v>8</v>
      </c>
      <c r="Y48" s="330">
        <f t="shared" si="4"/>
        <v>8</v>
      </c>
      <c r="Z48" s="339">
        <v>0</v>
      </c>
      <c r="AA48" s="331">
        <f t="shared" si="5"/>
        <v>8</v>
      </c>
      <c r="AB48" s="345"/>
    </row>
    <row r="49" spans="1:28" ht="14.25">
      <c r="A49" s="266">
        <v>43</v>
      </c>
      <c r="B49" s="267" t="s">
        <v>10</v>
      </c>
      <c r="C49" s="267" t="s">
        <v>11</v>
      </c>
      <c r="D49" s="267" t="s">
        <v>12</v>
      </c>
      <c r="E49" s="314">
        <v>0</v>
      </c>
      <c r="F49" s="299">
        <v>0</v>
      </c>
      <c r="G49" s="299">
        <v>0</v>
      </c>
      <c r="H49" s="299">
        <v>0</v>
      </c>
      <c r="I49" s="299">
        <v>0</v>
      </c>
      <c r="J49" s="299">
        <v>0</v>
      </c>
      <c r="K49" s="299">
        <v>0</v>
      </c>
      <c r="L49" s="465">
        <v>0</v>
      </c>
      <c r="M49" s="465">
        <v>0</v>
      </c>
      <c r="N49" s="465">
        <v>0</v>
      </c>
      <c r="O49" s="299">
        <v>0</v>
      </c>
      <c r="P49" s="299">
        <v>0</v>
      </c>
      <c r="Q49" s="443">
        <v>6</v>
      </c>
      <c r="R49" s="299">
        <v>0</v>
      </c>
      <c r="S49" s="299">
        <v>0</v>
      </c>
      <c r="T49" s="299">
        <v>0</v>
      </c>
      <c r="U49" s="299">
        <v>0</v>
      </c>
      <c r="V49" s="299">
        <v>0</v>
      </c>
      <c r="W49" s="326">
        <v>0</v>
      </c>
      <c r="X49" s="330">
        <f t="shared" si="3"/>
        <v>6</v>
      </c>
      <c r="Y49" s="330">
        <f t="shared" si="4"/>
        <v>6</v>
      </c>
      <c r="Z49" s="339">
        <v>0</v>
      </c>
      <c r="AA49" s="331">
        <f t="shared" si="5"/>
        <v>6</v>
      </c>
      <c r="AB49" s="346"/>
    </row>
    <row r="50" spans="1:28" ht="14.25">
      <c r="A50" s="266">
        <v>44</v>
      </c>
      <c r="B50" s="256" t="s">
        <v>558</v>
      </c>
      <c r="C50" s="256" t="s">
        <v>44</v>
      </c>
      <c r="D50" s="256" t="s">
        <v>22</v>
      </c>
      <c r="E50" s="316">
        <v>4</v>
      </c>
      <c r="F50" s="299">
        <v>0</v>
      </c>
      <c r="G50" s="299">
        <v>0</v>
      </c>
      <c r="H50" s="299">
        <v>0</v>
      </c>
      <c r="I50" s="299">
        <v>0</v>
      </c>
      <c r="J50" s="299">
        <v>0</v>
      </c>
      <c r="K50" s="299">
        <v>0</v>
      </c>
      <c r="L50" s="465">
        <v>0</v>
      </c>
      <c r="M50" s="465">
        <v>0</v>
      </c>
      <c r="N50" s="465">
        <v>0</v>
      </c>
      <c r="O50" s="299">
        <v>0</v>
      </c>
      <c r="P50" s="299">
        <v>0</v>
      </c>
      <c r="Q50" s="441">
        <v>0</v>
      </c>
      <c r="R50" s="299">
        <v>0</v>
      </c>
      <c r="S50" s="299">
        <v>0</v>
      </c>
      <c r="T50" s="299">
        <v>0</v>
      </c>
      <c r="U50" s="299">
        <v>0</v>
      </c>
      <c r="V50" s="299">
        <v>0</v>
      </c>
      <c r="W50" s="326">
        <v>0</v>
      </c>
      <c r="X50" s="330">
        <f t="shared" si="3"/>
        <v>4</v>
      </c>
      <c r="Y50" s="330">
        <f t="shared" si="4"/>
        <v>4</v>
      </c>
      <c r="Z50" s="339">
        <v>0</v>
      </c>
      <c r="AA50" s="331">
        <f t="shared" si="5"/>
        <v>4</v>
      </c>
      <c r="AB50" s="346"/>
    </row>
    <row r="51" spans="1:28" ht="14.25">
      <c r="A51" s="394">
        <v>45</v>
      </c>
      <c r="B51" s="395" t="s">
        <v>240</v>
      </c>
      <c r="C51" s="395" t="s">
        <v>241</v>
      </c>
      <c r="D51" s="395" t="s">
        <v>756</v>
      </c>
      <c r="E51" s="385">
        <v>0</v>
      </c>
      <c r="F51" s="386">
        <v>0</v>
      </c>
      <c r="G51" s="386">
        <v>0</v>
      </c>
      <c r="H51" s="386">
        <v>0</v>
      </c>
      <c r="I51" s="386">
        <v>0</v>
      </c>
      <c r="J51" s="386">
        <v>0</v>
      </c>
      <c r="K51" s="386">
        <v>0</v>
      </c>
      <c r="L51" s="386">
        <v>0</v>
      </c>
      <c r="M51" s="386">
        <v>0</v>
      </c>
      <c r="N51" s="386">
        <v>0</v>
      </c>
      <c r="O51" s="386">
        <v>0</v>
      </c>
      <c r="P51" s="386">
        <v>0</v>
      </c>
      <c r="Q51" s="386">
        <v>0</v>
      </c>
      <c r="R51" s="386">
        <v>0</v>
      </c>
      <c r="S51" s="386">
        <v>0</v>
      </c>
      <c r="T51" s="386">
        <v>0</v>
      </c>
      <c r="U51" s="386">
        <v>0</v>
      </c>
      <c r="V51" s="386">
        <v>0</v>
      </c>
      <c r="W51" s="387">
        <v>0</v>
      </c>
      <c r="X51" s="396">
        <f t="shared" si="3"/>
        <v>0</v>
      </c>
      <c r="Y51" s="396">
        <f t="shared" si="4"/>
        <v>0</v>
      </c>
      <c r="Z51" s="396">
        <v>0</v>
      </c>
      <c r="AA51" s="397">
        <f t="shared" si="5"/>
        <v>0</v>
      </c>
      <c r="AB51" s="346"/>
    </row>
    <row r="52" spans="1:28" ht="14.25">
      <c r="A52" s="394">
        <v>46</v>
      </c>
      <c r="B52" s="398" t="s">
        <v>125</v>
      </c>
      <c r="C52" s="398" t="s">
        <v>234</v>
      </c>
      <c r="D52" s="398" t="s">
        <v>18</v>
      </c>
      <c r="E52" s="385">
        <v>0</v>
      </c>
      <c r="F52" s="386">
        <v>0</v>
      </c>
      <c r="G52" s="386">
        <v>0</v>
      </c>
      <c r="H52" s="386">
        <v>0</v>
      </c>
      <c r="I52" s="386">
        <v>0</v>
      </c>
      <c r="J52" s="386">
        <v>0</v>
      </c>
      <c r="K52" s="386">
        <v>0</v>
      </c>
      <c r="L52" s="386">
        <v>0</v>
      </c>
      <c r="M52" s="386">
        <v>0</v>
      </c>
      <c r="N52" s="386">
        <v>0</v>
      </c>
      <c r="O52" s="386">
        <v>0</v>
      </c>
      <c r="P52" s="386">
        <v>0</v>
      </c>
      <c r="Q52" s="386">
        <v>0</v>
      </c>
      <c r="R52" s="386">
        <v>0</v>
      </c>
      <c r="S52" s="386">
        <v>0</v>
      </c>
      <c r="T52" s="386">
        <v>0</v>
      </c>
      <c r="U52" s="386">
        <v>0</v>
      </c>
      <c r="V52" s="386">
        <v>0</v>
      </c>
      <c r="W52" s="387">
        <v>0</v>
      </c>
      <c r="X52" s="396">
        <f t="shared" si="3"/>
        <v>0</v>
      </c>
      <c r="Y52" s="396">
        <f t="shared" si="4"/>
        <v>0</v>
      </c>
      <c r="Z52" s="396">
        <v>0</v>
      </c>
      <c r="AA52" s="397">
        <f t="shared" si="5"/>
        <v>0</v>
      </c>
      <c r="AB52" s="345"/>
    </row>
    <row r="53" spans="1:28" ht="14.25">
      <c r="A53" s="394">
        <v>47</v>
      </c>
      <c r="B53" s="395" t="s">
        <v>237</v>
      </c>
      <c r="C53" s="395" t="s">
        <v>238</v>
      </c>
      <c r="D53" s="395" t="s">
        <v>239</v>
      </c>
      <c r="E53" s="385">
        <v>0</v>
      </c>
      <c r="F53" s="386">
        <v>0</v>
      </c>
      <c r="G53" s="386">
        <v>0</v>
      </c>
      <c r="H53" s="386">
        <v>0</v>
      </c>
      <c r="I53" s="386">
        <v>0</v>
      </c>
      <c r="J53" s="386">
        <v>0</v>
      </c>
      <c r="K53" s="386">
        <v>0</v>
      </c>
      <c r="L53" s="386">
        <v>0</v>
      </c>
      <c r="M53" s="386">
        <v>0</v>
      </c>
      <c r="N53" s="386">
        <v>0</v>
      </c>
      <c r="O53" s="399">
        <v>0</v>
      </c>
      <c r="P53" s="399">
        <v>0</v>
      </c>
      <c r="Q53" s="399">
        <v>0</v>
      </c>
      <c r="R53" s="386">
        <v>0</v>
      </c>
      <c r="S53" s="386">
        <v>0</v>
      </c>
      <c r="T53" s="386">
        <v>0</v>
      </c>
      <c r="U53" s="386">
        <v>0</v>
      </c>
      <c r="V53" s="386">
        <v>0</v>
      </c>
      <c r="W53" s="387">
        <v>0</v>
      </c>
      <c r="X53" s="396">
        <f t="shared" si="3"/>
        <v>0</v>
      </c>
      <c r="Y53" s="396">
        <f t="shared" si="4"/>
        <v>0</v>
      </c>
      <c r="Z53" s="396">
        <v>0</v>
      </c>
      <c r="AA53" s="397">
        <f t="shared" si="5"/>
        <v>0</v>
      </c>
      <c r="AB53" s="345"/>
    </row>
    <row r="54" spans="1:28" ht="14.25">
      <c r="A54" s="394">
        <v>48</v>
      </c>
      <c r="B54" s="400" t="s">
        <v>19</v>
      </c>
      <c r="C54" s="400" t="s">
        <v>11</v>
      </c>
      <c r="D54" s="400" t="s">
        <v>18</v>
      </c>
      <c r="E54" s="385">
        <v>0</v>
      </c>
      <c r="F54" s="386">
        <v>0</v>
      </c>
      <c r="G54" s="386">
        <v>0</v>
      </c>
      <c r="H54" s="386">
        <v>0</v>
      </c>
      <c r="I54" s="386">
        <v>0</v>
      </c>
      <c r="J54" s="386">
        <v>0</v>
      </c>
      <c r="K54" s="386">
        <v>0</v>
      </c>
      <c r="L54" s="386">
        <v>0</v>
      </c>
      <c r="M54" s="386">
        <v>0</v>
      </c>
      <c r="N54" s="386">
        <v>0</v>
      </c>
      <c r="O54" s="386">
        <v>0</v>
      </c>
      <c r="P54" s="386">
        <v>0</v>
      </c>
      <c r="Q54" s="386">
        <v>0</v>
      </c>
      <c r="R54" s="386">
        <v>0</v>
      </c>
      <c r="S54" s="386">
        <v>0</v>
      </c>
      <c r="T54" s="386">
        <v>0</v>
      </c>
      <c r="U54" s="386">
        <v>0</v>
      </c>
      <c r="V54" s="386">
        <v>0</v>
      </c>
      <c r="W54" s="387">
        <v>0</v>
      </c>
      <c r="X54" s="396">
        <f t="shared" si="3"/>
        <v>0</v>
      </c>
      <c r="Y54" s="396">
        <f t="shared" si="4"/>
        <v>0</v>
      </c>
      <c r="Z54" s="396">
        <v>0</v>
      </c>
      <c r="AA54" s="397">
        <f t="shared" si="5"/>
        <v>0</v>
      </c>
      <c r="AB54" s="345"/>
    </row>
    <row r="55" spans="1:28" ht="14.25">
      <c r="A55" s="394">
        <v>49</v>
      </c>
      <c r="B55" s="400" t="s">
        <v>39</v>
      </c>
      <c r="C55" s="400" t="s">
        <v>24</v>
      </c>
      <c r="D55" s="400" t="s">
        <v>27</v>
      </c>
      <c r="E55" s="385">
        <v>0</v>
      </c>
      <c r="F55" s="386">
        <v>0</v>
      </c>
      <c r="G55" s="386">
        <v>0</v>
      </c>
      <c r="H55" s="386">
        <v>0</v>
      </c>
      <c r="I55" s="386">
        <v>0</v>
      </c>
      <c r="J55" s="386">
        <v>0</v>
      </c>
      <c r="K55" s="386">
        <v>0</v>
      </c>
      <c r="L55" s="386">
        <v>0</v>
      </c>
      <c r="M55" s="386">
        <v>0</v>
      </c>
      <c r="N55" s="386">
        <v>0</v>
      </c>
      <c r="O55" s="386">
        <v>0</v>
      </c>
      <c r="P55" s="386">
        <v>0</v>
      </c>
      <c r="Q55" s="386">
        <v>0</v>
      </c>
      <c r="R55" s="386">
        <v>0</v>
      </c>
      <c r="S55" s="386">
        <v>0</v>
      </c>
      <c r="T55" s="386">
        <v>0</v>
      </c>
      <c r="U55" s="386">
        <v>0</v>
      </c>
      <c r="V55" s="386">
        <v>0</v>
      </c>
      <c r="W55" s="387">
        <v>0</v>
      </c>
      <c r="X55" s="396">
        <f t="shared" si="3"/>
        <v>0</v>
      </c>
      <c r="Y55" s="396">
        <f t="shared" si="4"/>
        <v>0</v>
      </c>
      <c r="Z55" s="396">
        <v>0</v>
      </c>
      <c r="AA55" s="397">
        <f t="shared" si="5"/>
        <v>0</v>
      </c>
      <c r="AB55" s="346"/>
    </row>
    <row r="56" spans="1:28" ht="14.25">
      <c r="A56" s="401">
        <v>50</v>
      </c>
      <c r="B56" s="402" t="s">
        <v>54</v>
      </c>
      <c r="C56" s="402" t="s">
        <v>55</v>
      </c>
      <c r="D56" s="402" t="s">
        <v>56</v>
      </c>
      <c r="E56" s="385">
        <v>0</v>
      </c>
      <c r="F56" s="386">
        <v>0</v>
      </c>
      <c r="G56" s="386">
        <v>0</v>
      </c>
      <c r="H56" s="386">
        <v>0</v>
      </c>
      <c r="I56" s="386">
        <v>0</v>
      </c>
      <c r="J56" s="386">
        <v>0</v>
      </c>
      <c r="K56" s="386">
        <v>0</v>
      </c>
      <c r="L56" s="386">
        <v>0</v>
      </c>
      <c r="M56" s="386">
        <v>0</v>
      </c>
      <c r="N56" s="386">
        <v>0</v>
      </c>
      <c r="O56" s="386">
        <v>0</v>
      </c>
      <c r="P56" s="386">
        <v>0</v>
      </c>
      <c r="Q56" s="386">
        <v>0</v>
      </c>
      <c r="R56" s="386">
        <v>0</v>
      </c>
      <c r="S56" s="386">
        <v>0</v>
      </c>
      <c r="T56" s="386">
        <v>0</v>
      </c>
      <c r="U56" s="386">
        <v>0</v>
      </c>
      <c r="V56" s="386">
        <v>0</v>
      </c>
      <c r="W56" s="386">
        <v>0</v>
      </c>
      <c r="X56" s="386">
        <f t="shared" si="3"/>
        <v>0</v>
      </c>
      <c r="Y56" s="386">
        <f t="shared" si="4"/>
        <v>0</v>
      </c>
      <c r="Z56" s="388">
        <v>0</v>
      </c>
      <c r="AA56" s="397">
        <f t="shared" si="5"/>
        <v>0</v>
      </c>
      <c r="AB56" s="346"/>
    </row>
    <row r="57" spans="1:28" ht="14.25">
      <c r="A57" s="401">
        <v>51</v>
      </c>
      <c r="B57" s="403" t="s">
        <v>155</v>
      </c>
      <c r="C57" s="403" t="s">
        <v>156</v>
      </c>
      <c r="D57" s="403" t="s">
        <v>249</v>
      </c>
      <c r="E57" s="385">
        <v>0</v>
      </c>
      <c r="F57" s="386">
        <v>0</v>
      </c>
      <c r="G57" s="386">
        <v>0</v>
      </c>
      <c r="H57" s="386">
        <v>0</v>
      </c>
      <c r="I57" s="386">
        <v>0</v>
      </c>
      <c r="J57" s="386">
        <v>0</v>
      </c>
      <c r="K57" s="386">
        <v>0</v>
      </c>
      <c r="L57" s="386">
        <v>0</v>
      </c>
      <c r="M57" s="386">
        <v>0</v>
      </c>
      <c r="N57" s="386">
        <v>0</v>
      </c>
      <c r="O57" s="386">
        <v>0</v>
      </c>
      <c r="P57" s="386">
        <v>0</v>
      </c>
      <c r="Q57" s="386">
        <v>0</v>
      </c>
      <c r="R57" s="386">
        <v>0</v>
      </c>
      <c r="S57" s="386">
        <v>0</v>
      </c>
      <c r="T57" s="386">
        <v>0</v>
      </c>
      <c r="U57" s="386">
        <v>0</v>
      </c>
      <c r="V57" s="386">
        <v>0</v>
      </c>
      <c r="W57" s="386">
        <v>0</v>
      </c>
      <c r="X57" s="386">
        <f t="shared" si="3"/>
        <v>0</v>
      </c>
      <c r="Y57" s="386">
        <f t="shared" si="4"/>
        <v>0</v>
      </c>
      <c r="Z57" s="388">
        <v>0</v>
      </c>
      <c r="AA57" s="397">
        <f t="shared" si="5"/>
        <v>0</v>
      </c>
      <c r="AB57" s="346"/>
    </row>
    <row r="58" spans="1:28" ht="14.25">
      <c r="A58" s="401">
        <v>52</v>
      </c>
      <c r="B58" s="404" t="s">
        <v>76</v>
      </c>
      <c r="C58" s="404" t="s">
        <v>189</v>
      </c>
      <c r="D58" s="404" t="s">
        <v>190</v>
      </c>
      <c r="E58" s="385">
        <v>0</v>
      </c>
      <c r="F58" s="386">
        <v>0</v>
      </c>
      <c r="G58" s="386">
        <v>0</v>
      </c>
      <c r="H58" s="386">
        <v>0</v>
      </c>
      <c r="I58" s="386">
        <v>0</v>
      </c>
      <c r="J58" s="386">
        <v>0</v>
      </c>
      <c r="K58" s="386">
        <v>0</v>
      </c>
      <c r="L58" s="386">
        <v>0</v>
      </c>
      <c r="M58" s="386">
        <v>0</v>
      </c>
      <c r="N58" s="386">
        <v>0</v>
      </c>
      <c r="O58" s="386">
        <v>0</v>
      </c>
      <c r="P58" s="386">
        <v>0</v>
      </c>
      <c r="Q58" s="386">
        <v>0</v>
      </c>
      <c r="R58" s="386">
        <v>0</v>
      </c>
      <c r="S58" s="386">
        <v>0</v>
      </c>
      <c r="T58" s="386">
        <v>0</v>
      </c>
      <c r="U58" s="386">
        <v>0</v>
      </c>
      <c r="V58" s="386">
        <v>0</v>
      </c>
      <c r="W58" s="386">
        <v>0</v>
      </c>
      <c r="X58" s="386">
        <f t="shared" si="3"/>
        <v>0</v>
      </c>
      <c r="Y58" s="386">
        <f t="shared" si="4"/>
        <v>0</v>
      </c>
      <c r="Z58" s="386">
        <v>0</v>
      </c>
      <c r="AA58" s="399">
        <f t="shared" si="5"/>
        <v>0</v>
      </c>
      <c r="AB58" s="310"/>
    </row>
    <row r="59" spans="1:28" ht="14.25">
      <c r="A59" s="401">
        <v>53</v>
      </c>
      <c r="B59" s="403" t="s">
        <v>109</v>
      </c>
      <c r="C59" s="403" t="s">
        <v>24</v>
      </c>
      <c r="D59" s="403" t="s">
        <v>63</v>
      </c>
      <c r="E59" s="385">
        <v>0</v>
      </c>
      <c r="F59" s="386">
        <v>0</v>
      </c>
      <c r="G59" s="386">
        <v>0</v>
      </c>
      <c r="H59" s="386">
        <v>0</v>
      </c>
      <c r="I59" s="386">
        <v>0</v>
      </c>
      <c r="J59" s="386">
        <v>0</v>
      </c>
      <c r="K59" s="386">
        <v>0</v>
      </c>
      <c r="L59" s="386">
        <v>0</v>
      </c>
      <c r="M59" s="386">
        <v>0</v>
      </c>
      <c r="N59" s="386">
        <v>0</v>
      </c>
      <c r="O59" s="386">
        <v>0</v>
      </c>
      <c r="P59" s="386">
        <v>0</v>
      </c>
      <c r="Q59" s="386">
        <v>0</v>
      </c>
      <c r="R59" s="386">
        <v>0</v>
      </c>
      <c r="S59" s="386">
        <v>0</v>
      </c>
      <c r="T59" s="386">
        <v>0</v>
      </c>
      <c r="U59" s="386">
        <v>0</v>
      </c>
      <c r="V59" s="386">
        <v>0</v>
      </c>
      <c r="W59" s="386">
        <v>0</v>
      </c>
      <c r="X59" s="386">
        <f t="shared" si="3"/>
        <v>0</v>
      </c>
      <c r="Y59" s="386">
        <f t="shared" si="4"/>
        <v>0</v>
      </c>
      <c r="Z59" s="386">
        <v>0</v>
      </c>
      <c r="AA59" s="399">
        <f t="shared" si="5"/>
        <v>0</v>
      </c>
      <c r="AB59" s="310"/>
    </row>
    <row r="60" spans="1:28" ht="14.25">
      <c r="A60" s="401">
        <v>54</v>
      </c>
      <c r="B60" s="403" t="s">
        <v>256</v>
      </c>
      <c r="C60" s="403" t="s">
        <v>257</v>
      </c>
      <c r="D60" s="403" t="s">
        <v>50</v>
      </c>
      <c r="E60" s="386">
        <v>0</v>
      </c>
      <c r="F60" s="386">
        <v>0</v>
      </c>
      <c r="G60" s="386">
        <v>0</v>
      </c>
      <c r="H60" s="386">
        <v>0</v>
      </c>
      <c r="I60" s="386">
        <v>0</v>
      </c>
      <c r="J60" s="386">
        <v>0</v>
      </c>
      <c r="K60" s="386">
        <v>0</v>
      </c>
      <c r="L60" s="386">
        <v>0</v>
      </c>
      <c r="M60" s="386">
        <v>0</v>
      </c>
      <c r="N60" s="386">
        <v>0</v>
      </c>
      <c r="O60" s="386">
        <v>0</v>
      </c>
      <c r="P60" s="386">
        <v>0</v>
      </c>
      <c r="Q60" s="386">
        <v>0</v>
      </c>
      <c r="R60" s="386">
        <v>0</v>
      </c>
      <c r="S60" s="386">
        <v>0</v>
      </c>
      <c r="T60" s="386">
        <v>0</v>
      </c>
      <c r="U60" s="386">
        <v>0</v>
      </c>
      <c r="V60" s="386">
        <v>0</v>
      </c>
      <c r="W60" s="386">
        <v>0</v>
      </c>
      <c r="X60" s="386">
        <f t="shared" si="3"/>
        <v>0</v>
      </c>
      <c r="Y60" s="386">
        <f t="shared" si="4"/>
        <v>0</v>
      </c>
      <c r="Z60" s="386">
        <v>0</v>
      </c>
      <c r="AA60" s="399">
        <f t="shared" si="5"/>
        <v>0</v>
      </c>
      <c r="AB60" s="310"/>
    </row>
    <row r="61" spans="1:28" ht="14.25">
      <c r="A61" s="401">
        <v>55</v>
      </c>
      <c r="B61" s="403" t="s">
        <v>73</v>
      </c>
      <c r="C61" s="403" t="s">
        <v>74</v>
      </c>
      <c r="D61" s="403" t="s">
        <v>75</v>
      </c>
      <c r="E61" s="386">
        <v>0</v>
      </c>
      <c r="F61" s="386">
        <v>0</v>
      </c>
      <c r="G61" s="386">
        <v>0</v>
      </c>
      <c r="H61" s="386">
        <v>0</v>
      </c>
      <c r="I61" s="386">
        <v>0</v>
      </c>
      <c r="J61" s="386">
        <v>0</v>
      </c>
      <c r="K61" s="386">
        <v>0</v>
      </c>
      <c r="L61" s="386">
        <v>0</v>
      </c>
      <c r="M61" s="386">
        <v>0</v>
      </c>
      <c r="N61" s="386">
        <v>0</v>
      </c>
      <c r="O61" s="386">
        <v>0</v>
      </c>
      <c r="P61" s="386">
        <v>0</v>
      </c>
      <c r="Q61" s="386">
        <v>0</v>
      </c>
      <c r="R61" s="386">
        <v>0</v>
      </c>
      <c r="S61" s="386">
        <v>0</v>
      </c>
      <c r="T61" s="386">
        <v>0</v>
      </c>
      <c r="U61" s="386">
        <v>0</v>
      </c>
      <c r="V61" s="386">
        <v>0</v>
      </c>
      <c r="W61" s="386">
        <v>0</v>
      </c>
      <c r="X61" s="386">
        <f t="shared" si="3"/>
        <v>0</v>
      </c>
      <c r="Y61" s="386">
        <f t="shared" si="4"/>
        <v>0</v>
      </c>
      <c r="Z61" s="386">
        <v>0</v>
      </c>
      <c r="AA61" s="399">
        <f t="shared" si="5"/>
        <v>0</v>
      </c>
      <c r="AB61" s="310"/>
    </row>
    <row r="62" spans="1:28" ht="14.25">
      <c r="A62" s="401">
        <v>56</v>
      </c>
      <c r="B62" s="404" t="s">
        <v>95</v>
      </c>
      <c r="C62" s="404" t="s">
        <v>96</v>
      </c>
      <c r="D62" s="404" t="s">
        <v>33</v>
      </c>
      <c r="E62" s="386">
        <v>0</v>
      </c>
      <c r="F62" s="386">
        <v>0</v>
      </c>
      <c r="G62" s="386">
        <v>0</v>
      </c>
      <c r="H62" s="386">
        <v>0</v>
      </c>
      <c r="I62" s="386">
        <v>0</v>
      </c>
      <c r="J62" s="386">
        <v>0</v>
      </c>
      <c r="K62" s="386">
        <v>0</v>
      </c>
      <c r="L62" s="386">
        <v>0</v>
      </c>
      <c r="M62" s="386">
        <v>0</v>
      </c>
      <c r="N62" s="386">
        <v>0</v>
      </c>
      <c r="O62" s="386">
        <v>0</v>
      </c>
      <c r="P62" s="386">
        <v>0</v>
      </c>
      <c r="Q62" s="386">
        <v>0</v>
      </c>
      <c r="R62" s="386">
        <v>0</v>
      </c>
      <c r="S62" s="386">
        <v>0</v>
      </c>
      <c r="T62" s="386">
        <v>0</v>
      </c>
      <c r="U62" s="386">
        <v>0</v>
      </c>
      <c r="V62" s="386">
        <v>0</v>
      </c>
      <c r="W62" s="386">
        <v>0</v>
      </c>
      <c r="X62" s="386">
        <f t="shared" si="3"/>
        <v>0</v>
      </c>
      <c r="Y62" s="386">
        <f t="shared" si="4"/>
        <v>0</v>
      </c>
      <c r="Z62" s="386">
        <v>0</v>
      </c>
      <c r="AA62" s="399">
        <f t="shared" si="5"/>
        <v>0</v>
      </c>
      <c r="AB62" s="310"/>
    </row>
    <row r="63" spans="1:28" ht="14.25">
      <c r="A63" s="401">
        <v>57</v>
      </c>
      <c r="B63" s="405" t="s">
        <v>269</v>
      </c>
      <c r="C63" s="405" t="s">
        <v>270</v>
      </c>
      <c r="D63" s="405" t="s">
        <v>236</v>
      </c>
      <c r="E63" s="386">
        <v>0</v>
      </c>
      <c r="F63" s="386">
        <v>0</v>
      </c>
      <c r="G63" s="386">
        <v>0</v>
      </c>
      <c r="H63" s="386">
        <v>0</v>
      </c>
      <c r="I63" s="386">
        <v>0</v>
      </c>
      <c r="J63" s="386">
        <v>0</v>
      </c>
      <c r="K63" s="386">
        <v>0</v>
      </c>
      <c r="L63" s="386">
        <v>0</v>
      </c>
      <c r="M63" s="386">
        <v>0</v>
      </c>
      <c r="N63" s="386">
        <v>0</v>
      </c>
      <c r="O63" s="399">
        <v>0</v>
      </c>
      <c r="P63" s="399">
        <v>0</v>
      </c>
      <c r="Q63" s="386">
        <v>0</v>
      </c>
      <c r="R63" s="386">
        <v>0</v>
      </c>
      <c r="S63" s="386">
        <v>0</v>
      </c>
      <c r="T63" s="386">
        <v>0</v>
      </c>
      <c r="U63" s="386">
        <v>0</v>
      </c>
      <c r="V63" s="386">
        <v>0</v>
      </c>
      <c r="W63" s="386">
        <v>0</v>
      </c>
      <c r="X63" s="386">
        <f t="shared" si="3"/>
        <v>0</v>
      </c>
      <c r="Y63" s="386">
        <f t="shared" si="4"/>
        <v>0</v>
      </c>
      <c r="Z63" s="386">
        <v>0</v>
      </c>
      <c r="AA63" s="399">
        <f t="shared" si="5"/>
        <v>0</v>
      </c>
      <c r="AB63" s="310"/>
    </row>
    <row r="64" spans="1:28" ht="14.25">
      <c r="A64" s="401">
        <v>58</v>
      </c>
      <c r="B64" s="406" t="s">
        <v>97</v>
      </c>
      <c r="C64" s="406" t="s">
        <v>181</v>
      </c>
      <c r="D64" s="406" t="s">
        <v>89</v>
      </c>
      <c r="E64" s="386">
        <v>0</v>
      </c>
      <c r="F64" s="386">
        <v>0</v>
      </c>
      <c r="G64" s="386">
        <v>0</v>
      </c>
      <c r="H64" s="386">
        <v>0</v>
      </c>
      <c r="I64" s="386">
        <v>0</v>
      </c>
      <c r="J64" s="386">
        <v>0</v>
      </c>
      <c r="K64" s="386">
        <v>0</v>
      </c>
      <c r="L64" s="386">
        <v>0</v>
      </c>
      <c r="M64" s="386">
        <v>0</v>
      </c>
      <c r="N64" s="386">
        <v>0</v>
      </c>
      <c r="O64" s="386">
        <v>0</v>
      </c>
      <c r="P64" s="386">
        <v>0</v>
      </c>
      <c r="Q64" s="386">
        <v>0</v>
      </c>
      <c r="R64" s="386">
        <v>0</v>
      </c>
      <c r="S64" s="386">
        <v>0</v>
      </c>
      <c r="T64" s="386">
        <v>0</v>
      </c>
      <c r="U64" s="386">
        <v>0</v>
      </c>
      <c r="V64" s="386">
        <v>0</v>
      </c>
      <c r="W64" s="386">
        <v>0</v>
      </c>
      <c r="X64" s="386">
        <f t="shared" si="3"/>
        <v>0</v>
      </c>
      <c r="Y64" s="386">
        <f t="shared" si="4"/>
        <v>0</v>
      </c>
      <c r="Z64" s="386">
        <v>0</v>
      </c>
      <c r="AA64" s="399">
        <f t="shared" si="5"/>
        <v>0</v>
      </c>
      <c r="AB64" s="310"/>
    </row>
    <row r="65" spans="1:28" ht="14.25">
      <c r="A65" s="401">
        <v>59</v>
      </c>
      <c r="B65" s="406" t="s">
        <v>43</v>
      </c>
      <c r="C65" s="406" t="s">
        <v>44</v>
      </c>
      <c r="D65" s="406" t="s">
        <v>38</v>
      </c>
      <c r="E65" s="386">
        <v>0</v>
      </c>
      <c r="F65" s="386">
        <v>0</v>
      </c>
      <c r="G65" s="386">
        <v>0</v>
      </c>
      <c r="H65" s="386">
        <v>0</v>
      </c>
      <c r="I65" s="386">
        <v>0</v>
      </c>
      <c r="J65" s="386">
        <v>0</v>
      </c>
      <c r="K65" s="386">
        <v>0</v>
      </c>
      <c r="L65" s="386">
        <v>0</v>
      </c>
      <c r="M65" s="386">
        <v>0</v>
      </c>
      <c r="N65" s="386">
        <v>0</v>
      </c>
      <c r="O65" s="386">
        <v>0</v>
      </c>
      <c r="P65" s="386">
        <v>0</v>
      </c>
      <c r="Q65" s="386">
        <v>0</v>
      </c>
      <c r="R65" s="386">
        <v>0</v>
      </c>
      <c r="S65" s="386">
        <v>0</v>
      </c>
      <c r="T65" s="386">
        <v>0</v>
      </c>
      <c r="U65" s="386">
        <v>0</v>
      </c>
      <c r="V65" s="386">
        <v>0</v>
      </c>
      <c r="W65" s="386">
        <v>0</v>
      </c>
      <c r="X65" s="386">
        <v>0</v>
      </c>
      <c r="Y65" s="386">
        <f t="shared" si="4"/>
        <v>0</v>
      </c>
      <c r="Z65" s="386">
        <v>0</v>
      </c>
      <c r="AA65" s="399">
        <f t="shared" si="5"/>
        <v>0</v>
      </c>
      <c r="AB65" s="310"/>
    </row>
    <row r="66" spans="1:28" ht="14.25">
      <c r="A66" s="401">
        <v>60</v>
      </c>
      <c r="B66" s="407" t="s">
        <v>109</v>
      </c>
      <c r="C66" s="407" t="s">
        <v>106</v>
      </c>
      <c r="D66" s="407" t="s">
        <v>187</v>
      </c>
      <c r="E66" s="386">
        <v>0</v>
      </c>
      <c r="F66" s="386">
        <v>0</v>
      </c>
      <c r="G66" s="386">
        <v>0</v>
      </c>
      <c r="H66" s="386">
        <v>0</v>
      </c>
      <c r="I66" s="386">
        <v>0</v>
      </c>
      <c r="J66" s="386">
        <v>0</v>
      </c>
      <c r="K66" s="386">
        <v>0</v>
      </c>
      <c r="L66" s="386">
        <v>0</v>
      </c>
      <c r="M66" s="386">
        <v>0</v>
      </c>
      <c r="N66" s="386">
        <v>0</v>
      </c>
      <c r="O66" s="386">
        <v>0</v>
      </c>
      <c r="P66" s="386">
        <v>0</v>
      </c>
      <c r="Q66" s="386">
        <v>0</v>
      </c>
      <c r="R66" s="386">
        <v>0</v>
      </c>
      <c r="S66" s="386">
        <v>0</v>
      </c>
      <c r="T66" s="386">
        <v>0</v>
      </c>
      <c r="U66" s="386">
        <v>0</v>
      </c>
      <c r="V66" s="386">
        <v>0</v>
      </c>
      <c r="W66" s="386">
        <v>0</v>
      </c>
      <c r="X66" s="386">
        <f t="shared" ref="X66:X88" si="6">SUM(E66:W66)</f>
        <v>0</v>
      </c>
      <c r="Y66" s="386">
        <f t="shared" si="4"/>
        <v>0</v>
      </c>
      <c r="Z66" s="399"/>
      <c r="AA66" s="399">
        <f t="shared" si="5"/>
        <v>0</v>
      </c>
      <c r="AB66" s="310"/>
    </row>
    <row r="67" spans="1:28" ht="14.25">
      <c r="A67" s="401">
        <v>61</v>
      </c>
      <c r="B67" s="408" t="s">
        <v>48</v>
      </c>
      <c r="C67" s="408" t="s">
        <v>49</v>
      </c>
      <c r="D67" s="408" t="s">
        <v>50</v>
      </c>
      <c r="E67" s="386">
        <v>0</v>
      </c>
      <c r="F67" s="386">
        <v>0</v>
      </c>
      <c r="G67" s="386">
        <v>0</v>
      </c>
      <c r="H67" s="386">
        <v>0</v>
      </c>
      <c r="I67" s="386">
        <v>0</v>
      </c>
      <c r="J67" s="386">
        <v>0</v>
      </c>
      <c r="K67" s="386">
        <v>0</v>
      </c>
      <c r="L67" s="386">
        <v>0</v>
      </c>
      <c r="M67" s="386">
        <v>0</v>
      </c>
      <c r="N67" s="386">
        <v>0</v>
      </c>
      <c r="O67" s="386">
        <v>0</v>
      </c>
      <c r="P67" s="386">
        <v>0</v>
      </c>
      <c r="Q67" s="386">
        <v>0</v>
      </c>
      <c r="R67" s="386">
        <v>0</v>
      </c>
      <c r="S67" s="386">
        <v>0</v>
      </c>
      <c r="T67" s="386">
        <v>0</v>
      </c>
      <c r="U67" s="386">
        <v>0</v>
      </c>
      <c r="V67" s="386">
        <v>0</v>
      </c>
      <c r="W67" s="386">
        <v>0</v>
      </c>
      <c r="X67" s="386">
        <f t="shared" si="6"/>
        <v>0</v>
      </c>
      <c r="Y67" s="386">
        <f t="shared" si="4"/>
        <v>0</v>
      </c>
      <c r="Z67" s="399"/>
      <c r="AA67" s="399">
        <f t="shared" si="5"/>
        <v>0</v>
      </c>
      <c r="AB67" s="310"/>
    </row>
    <row r="68" spans="1:28" ht="14.25">
      <c r="A68" s="409">
        <v>62</v>
      </c>
      <c r="B68" s="408" t="s">
        <v>277</v>
      </c>
      <c r="C68" s="408" t="s">
        <v>17</v>
      </c>
      <c r="D68" s="408" t="s">
        <v>38</v>
      </c>
      <c r="E68" s="410">
        <v>0</v>
      </c>
      <c r="F68" s="410">
        <v>0</v>
      </c>
      <c r="G68" s="410">
        <v>0</v>
      </c>
      <c r="H68" s="410">
        <v>0</v>
      </c>
      <c r="I68" s="410">
        <v>0</v>
      </c>
      <c r="J68" s="410">
        <v>0</v>
      </c>
      <c r="K68" s="410">
        <v>0</v>
      </c>
      <c r="L68" s="410">
        <v>0</v>
      </c>
      <c r="M68" s="410">
        <v>0</v>
      </c>
      <c r="N68" s="410">
        <v>0</v>
      </c>
      <c r="O68" s="410">
        <v>0</v>
      </c>
      <c r="P68" s="410">
        <v>0</v>
      </c>
      <c r="Q68" s="410">
        <v>0</v>
      </c>
      <c r="R68" s="410">
        <v>0</v>
      </c>
      <c r="S68" s="410">
        <v>0</v>
      </c>
      <c r="T68" s="410">
        <v>0</v>
      </c>
      <c r="U68" s="410">
        <v>0</v>
      </c>
      <c r="V68" s="410">
        <v>0</v>
      </c>
      <c r="W68" s="410">
        <v>0</v>
      </c>
      <c r="X68" s="410">
        <f t="shared" si="6"/>
        <v>0</v>
      </c>
      <c r="Y68" s="410">
        <f t="shared" ref="Y68:Y98" si="7">LARGE(E68:W68,1)+LARGE(E68:W68,2)+LARGE(E68:W68,3)+LARGE(E68:W68,4)+LARGE(E68:W68,5)</f>
        <v>0</v>
      </c>
      <c r="Z68" s="411"/>
      <c r="AA68" s="411">
        <f t="shared" ref="AA68:AA98" si="8">Y68+Z68</f>
        <v>0</v>
      </c>
      <c r="AB68" s="310"/>
    </row>
    <row r="69" spans="1:28" ht="14.25">
      <c r="A69" s="401">
        <v>64</v>
      </c>
      <c r="B69" s="412" t="s">
        <v>147</v>
      </c>
      <c r="C69" s="412" t="s">
        <v>148</v>
      </c>
      <c r="D69" s="412" t="s">
        <v>38</v>
      </c>
      <c r="E69" s="410">
        <v>0</v>
      </c>
      <c r="F69" s="410">
        <v>0</v>
      </c>
      <c r="G69" s="410">
        <v>0</v>
      </c>
      <c r="H69" s="410">
        <v>0</v>
      </c>
      <c r="I69" s="410">
        <v>0</v>
      </c>
      <c r="J69" s="410">
        <v>0</v>
      </c>
      <c r="K69" s="410">
        <v>0</v>
      </c>
      <c r="L69" s="410">
        <v>0</v>
      </c>
      <c r="M69" s="410">
        <v>0</v>
      </c>
      <c r="N69" s="410">
        <v>0</v>
      </c>
      <c r="O69" s="410">
        <v>0</v>
      </c>
      <c r="P69" s="410">
        <v>0</v>
      </c>
      <c r="Q69" s="410">
        <v>0</v>
      </c>
      <c r="R69" s="410">
        <v>0</v>
      </c>
      <c r="S69" s="410">
        <v>0</v>
      </c>
      <c r="T69" s="410">
        <v>0</v>
      </c>
      <c r="U69" s="410">
        <v>0</v>
      </c>
      <c r="V69" s="410">
        <v>0</v>
      </c>
      <c r="W69" s="410">
        <v>0</v>
      </c>
      <c r="X69" s="410">
        <f t="shared" si="6"/>
        <v>0</v>
      </c>
      <c r="Y69" s="410">
        <f t="shared" si="7"/>
        <v>0</v>
      </c>
      <c r="Z69" s="411"/>
      <c r="AA69" s="411">
        <f t="shared" si="8"/>
        <v>0</v>
      </c>
      <c r="AB69" s="311"/>
    </row>
    <row r="70" spans="1:28" ht="14.25">
      <c r="A70" s="401">
        <v>65</v>
      </c>
      <c r="B70" s="412" t="s">
        <v>26</v>
      </c>
      <c r="C70" s="412" t="s">
        <v>282</v>
      </c>
      <c r="D70" s="412" t="s">
        <v>38</v>
      </c>
      <c r="E70" s="410">
        <v>0</v>
      </c>
      <c r="F70" s="410">
        <v>0</v>
      </c>
      <c r="G70" s="410">
        <v>0</v>
      </c>
      <c r="H70" s="410">
        <v>0</v>
      </c>
      <c r="I70" s="410">
        <v>0</v>
      </c>
      <c r="J70" s="410">
        <v>0</v>
      </c>
      <c r="K70" s="410">
        <v>0</v>
      </c>
      <c r="L70" s="410">
        <v>0</v>
      </c>
      <c r="M70" s="410">
        <v>0</v>
      </c>
      <c r="N70" s="410">
        <v>0</v>
      </c>
      <c r="O70" s="410">
        <v>0</v>
      </c>
      <c r="P70" s="410">
        <v>0</v>
      </c>
      <c r="Q70" s="410">
        <v>0</v>
      </c>
      <c r="R70" s="410">
        <v>0</v>
      </c>
      <c r="S70" s="410">
        <v>0</v>
      </c>
      <c r="T70" s="410">
        <v>0</v>
      </c>
      <c r="U70" s="410">
        <v>0</v>
      </c>
      <c r="V70" s="410">
        <v>0</v>
      </c>
      <c r="W70" s="410">
        <v>0</v>
      </c>
      <c r="X70" s="410">
        <f t="shared" si="6"/>
        <v>0</v>
      </c>
      <c r="Y70" s="413">
        <f t="shared" si="7"/>
        <v>0</v>
      </c>
      <c r="Z70" s="411"/>
      <c r="AA70" s="414">
        <f t="shared" si="8"/>
        <v>0</v>
      </c>
      <c r="AB70" s="15"/>
    </row>
    <row r="71" spans="1:28" ht="14.25">
      <c r="A71" s="401">
        <v>66</v>
      </c>
      <c r="B71" s="412" t="s">
        <v>87</v>
      </c>
      <c r="C71" s="412" t="s">
        <v>88</v>
      </c>
      <c r="D71" s="412" t="s">
        <v>89</v>
      </c>
      <c r="E71" s="410">
        <v>0</v>
      </c>
      <c r="F71" s="410">
        <v>0</v>
      </c>
      <c r="G71" s="410">
        <v>0</v>
      </c>
      <c r="H71" s="410">
        <v>0</v>
      </c>
      <c r="I71" s="410">
        <v>0</v>
      </c>
      <c r="J71" s="410">
        <v>0</v>
      </c>
      <c r="K71" s="410">
        <v>0</v>
      </c>
      <c r="L71" s="410">
        <v>0</v>
      </c>
      <c r="M71" s="410">
        <v>0</v>
      </c>
      <c r="N71" s="410">
        <v>0</v>
      </c>
      <c r="O71" s="410">
        <v>0</v>
      </c>
      <c r="P71" s="410">
        <v>0</v>
      </c>
      <c r="Q71" s="410">
        <v>0</v>
      </c>
      <c r="R71" s="410">
        <v>0</v>
      </c>
      <c r="S71" s="410">
        <v>0</v>
      </c>
      <c r="T71" s="410">
        <v>0</v>
      </c>
      <c r="U71" s="410">
        <v>0</v>
      </c>
      <c r="V71" s="410">
        <v>0</v>
      </c>
      <c r="W71" s="410">
        <v>0</v>
      </c>
      <c r="X71" s="410">
        <f t="shared" si="6"/>
        <v>0</v>
      </c>
      <c r="Y71" s="413">
        <f t="shared" si="7"/>
        <v>0</v>
      </c>
      <c r="Z71" s="411"/>
      <c r="AA71" s="414">
        <f t="shared" si="8"/>
        <v>0</v>
      </c>
      <c r="AB71" s="28"/>
    </row>
    <row r="72" spans="1:28" ht="14.25">
      <c r="A72" s="401">
        <v>67</v>
      </c>
      <c r="B72" s="412" t="s">
        <v>129</v>
      </c>
      <c r="C72" s="412" t="s">
        <v>71</v>
      </c>
      <c r="D72" s="412" t="s">
        <v>89</v>
      </c>
      <c r="E72" s="410">
        <v>0</v>
      </c>
      <c r="F72" s="410">
        <v>0</v>
      </c>
      <c r="G72" s="410">
        <v>0</v>
      </c>
      <c r="H72" s="410">
        <v>0</v>
      </c>
      <c r="I72" s="410">
        <v>0</v>
      </c>
      <c r="J72" s="410">
        <v>0</v>
      </c>
      <c r="K72" s="410">
        <v>0</v>
      </c>
      <c r="L72" s="410">
        <v>0</v>
      </c>
      <c r="M72" s="410">
        <v>0</v>
      </c>
      <c r="N72" s="410">
        <v>0</v>
      </c>
      <c r="O72" s="410">
        <v>0</v>
      </c>
      <c r="P72" s="410">
        <v>0</v>
      </c>
      <c r="Q72" s="410">
        <v>0</v>
      </c>
      <c r="R72" s="410">
        <v>0</v>
      </c>
      <c r="S72" s="410">
        <v>0</v>
      </c>
      <c r="T72" s="410">
        <v>0</v>
      </c>
      <c r="U72" s="410">
        <v>0</v>
      </c>
      <c r="V72" s="410">
        <v>0</v>
      </c>
      <c r="W72" s="410">
        <v>0</v>
      </c>
      <c r="X72" s="410">
        <f t="shared" si="6"/>
        <v>0</v>
      </c>
      <c r="Y72" s="413">
        <f t="shared" si="7"/>
        <v>0</v>
      </c>
      <c r="Z72" s="411"/>
      <c r="AA72" s="414">
        <f t="shared" si="8"/>
        <v>0</v>
      </c>
      <c r="AB72" s="28"/>
    </row>
    <row r="73" spans="1:28" ht="14.25">
      <c r="A73" s="401">
        <v>68</v>
      </c>
      <c r="B73" s="412" t="s">
        <v>73</v>
      </c>
      <c r="C73" s="412" t="s">
        <v>135</v>
      </c>
      <c r="D73" s="412" t="s">
        <v>89</v>
      </c>
      <c r="E73" s="410">
        <v>0</v>
      </c>
      <c r="F73" s="410">
        <v>0</v>
      </c>
      <c r="G73" s="410">
        <v>0</v>
      </c>
      <c r="H73" s="410">
        <v>0</v>
      </c>
      <c r="I73" s="410">
        <v>0</v>
      </c>
      <c r="J73" s="410">
        <v>0</v>
      </c>
      <c r="K73" s="410">
        <v>0</v>
      </c>
      <c r="L73" s="410">
        <v>0</v>
      </c>
      <c r="M73" s="410">
        <v>0</v>
      </c>
      <c r="N73" s="410">
        <v>0</v>
      </c>
      <c r="O73" s="410">
        <v>0</v>
      </c>
      <c r="P73" s="410">
        <v>0</v>
      </c>
      <c r="Q73" s="410">
        <v>0</v>
      </c>
      <c r="R73" s="410">
        <v>0</v>
      </c>
      <c r="S73" s="410">
        <v>0</v>
      </c>
      <c r="T73" s="410">
        <v>0</v>
      </c>
      <c r="U73" s="410">
        <v>0</v>
      </c>
      <c r="V73" s="410">
        <v>0</v>
      </c>
      <c r="W73" s="410">
        <v>0</v>
      </c>
      <c r="X73" s="410">
        <f t="shared" si="6"/>
        <v>0</v>
      </c>
      <c r="Y73" s="413">
        <f t="shared" si="7"/>
        <v>0</v>
      </c>
      <c r="Z73" s="411"/>
      <c r="AA73" s="411">
        <f t="shared" si="8"/>
        <v>0</v>
      </c>
      <c r="AB73" s="15"/>
    </row>
    <row r="74" spans="1:28" ht="14.25">
      <c r="A74" s="401">
        <v>69</v>
      </c>
      <c r="B74" s="412" t="s">
        <v>283</v>
      </c>
      <c r="C74" s="412" t="s">
        <v>241</v>
      </c>
      <c r="D74" s="412" t="s">
        <v>108</v>
      </c>
      <c r="E74" s="410">
        <v>0</v>
      </c>
      <c r="F74" s="410">
        <v>0</v>
      </c>
      <c r="G74" s="410">
        <v>0</v>
      </c>
      <c r="H74" s="410">
        <v>0</v>
      </c>
      <c r="I74" s="410">
        <v>0</v>
      </c>
      <c r="J74" s="410">
        <v>0</v>
      </c>
      <c r="K74" s="410">
        <v>0</v>
      </c>
      <c r="L74" s="410">
        <v>0</v>
      </c>
      <c r="M74" s="410">
        <v>0</v>
      </c>
      <c r="N74" s="410">
        <v>0</v>
      </c>
      <c r="O74" s="410">
        <v>0</v>
      </c>
      <c r="P74" s="410">
        <v>0</v>
      </c>
      <c r="Q74" s="410">
        <v>0</v>
      </c>
      <c r="R74" s="410">
        <v>0</v>
      </c>
      <c r="S74" s="410">
        <v>0</v>
      </c>
      <c r="T74" s="410">
        <v>0</v>
      </c>
      <c r="U74" s="410">
        <v>0</v>
      </c>
      <c r="V74" s="410">
        <v>0</v>
      </c>
      <c r="W74" s="410">
        <v>0</v>
      </c>
      <c r="X74" s="415">
        <f t="shared" si="6"/>
        <v>0</v>
      </c>
      <c r="Y74" s="413">
        <f t="shared" si="7"/>
        <v>0</v>
      </c>
      <c r="Z74" s="416"/>
      <c r="AA74" s="416">
        <f t="shared" si="8"/>
        <v>0</v>
      </c>
      <c r="AB74" s="15"/>
    </row>
    <row r="75" spans="1:28" ht="14.25">
      <c r="A75" s="401">
        <v>70</v>
      </c>
      <c r="B75" s="408" t="s">
        <v>172</v>
      </c>
      <c r="C75" s="408" t="s">
        <v>62</v>
      </c>
      <c r="D75" s="408" t="s">
        <v>25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5">
        <f t="shared" si="6"/>
        <v>0</v>
      </c>
      <c r="Y75" s="413">
        <f t="shared" si="7"/>
        <v>0</v>
      </c>
      <c r="Z75" s="416"/>
      <c r="AA75" s="416">
        <f t="shared" si="8"/>
        <v>0</v>
      </c>
      <c r="AB75" s="15"/>
    </row>
    <row r="76" spans="1:28" ht="14.25">
      <c r="A76" s="401">
        <v>71</v>
      </c>
      <c r="B76" s="412" t="s">
        <v>806</v>
      </c>
      <c r="C76" s="412" t="s">
        <v>14</v>
      </c>
      <c r="D76" s="412" t="s">
        <v>508</v>
      </c>
      <c r="E76" s="410">
        <v>0</v>
      </c>
      <c r="F76" s="410">
        <v>0</v>
      </c>
      <c r="G76" s="410">
        <v>0</v>
      </c>
      <c r="H76" s="410">
        <v>0</v>
      </c>
      <c r="I76" s="410">
        <v>0</v>
      </c>
      <c r="J76" s="410">
        <v>0</v>
      </c>
      <c r="K76" s="410">
        <v>0</v>
      </c>
      <c r="L76" s="410">
        <v>0</v>
      </c>
      <c r="M76" s="410">
        <v>0</v>
      </c>
      <c r="N76" s="410">
        <v>0</v>
      </c>
      <c r="O76" s="410">
        <v>0</v>
      </c>
      <c r="P76" s="410">
        <v>0</v>
      </c>
      <c r="Q76" s="410">
        <v>0</v>
      </c>
      <c r="R76" s="410">
        <v>0</v>
      </c>
      <c r="S76" s="410">
        <v>0</v>
      </c>
      <c r="T76" s="410">
        <v>0</v>
      </c>
      <c r="U76" s="410">
        <v>0</v>
      </c>
      <c r="V76" s="410">
        <v>0</v>
      </c>
      <c r="W76" s="410">
        <v>0</v>
      </c>
      <c r="X76" s="415">
        <f t="shared" si="6"/>
        <v>0</v>
      </c>
      <c r="Y76" s="413">
        <f t="shared" si="7"/>
        <v>0</v>
      </c>
      <c r="Z76" s="416"/>
      <c r="AA76" s="416">
        <f t="shared" si="8"/>
        <v>0</v>
      </c>
      <c r="AB76" s="15"/>
    </row>
    <row r="77" spans="1:28" ht="14.25">
      <c r="A77" s="401">
        <v>72</v>
      </c>
      <c r="B77" s="408" t="s">
        <v>254</v>
      </c>
      <c r="C77" s="408" t="s">
        <v>255</v>
      </c>
      <c r="D77" s="408" t="s">
        <v>38</v>
      </c>
      <c r="E77" s="410">
        <v>0</v>
      </c>
      <c r="F77" s="410">
        <v>0</v>
      </c>
      <c r="G77" s="410">
        <v>0</v>
      </c>
      <c r="H77" s="410">
        <v>0</v>
      </c>
      <c r="I77" s="410">
        <v>0</v>
      </c>
      <c r="J77" s="410">
        <v>0</v>
      </c>
      <c r="K77" s="410">
        <v>0</v>
      </c>
      <c r="L77" s="410">
        <v>0</v>
      </c>
      <c r="M77" s="410">
        <v>0</v>
      </c>
      <c r="N77" s="410">
        <v>0</v>
      </c>
      <c r="O77" s="410">
        <v>0</v>
      </c>
      <c r="P77" s="410">
        <v>0</v>
      </c>
      <c r="Q77" s="410">
        <v>0</v>
      </c>
      <c r="R77" s="410">
        <v>0</v>
      </c>
      <c r="S77" s="410">
        <v>0</v>
      </c>
      <c r="T77" s="410">
        <v>0</v>
      </c>
      <c r="U77" s="410">
        <v>0</v>
      </c>
      <c r="V77" s="410">
        <v>0</v>
      </c>
      <c r="W77" s="410">
        <v>0</v>
      </c>
      <c r="X77" s="415">
        <f t="shared" si="6"/>
        <v>0</v>
      </c>
      <c r="Y77" s="413">
        <f t="shared" si="7"/>
        <v>0</v>
      </c>
      <c r="Z77" s="416"/>
      <c r="AA77" s="416">
        <f t="shared" si="8"/>
        <v>0</v>
      </c>
      <c r="AB77" s="28"/>
    </row>
    <row r="78" spans="1:28" ht="14.25">
      <c r="A78" s="401">
        <v>73</v>
      </c>
      <c r="B78" s="408" t="s">
        <v>286</v>
      </c>
      <c r="C78" s="408" t="s">
        <v>287</v>
      </c>
      <c r="D78" s="408" t="s">
        <v>288</v>
      </c>
      <c r="E78" s="410">
        <v>0</v>
      </c>
      <c r="F78" s="410">
        <v>0</v>
      </c>
      <c r="G78" s="410">
        <v>0</v>
      </c>
      <c r="H78" s="410">
        <v>0</v>
      </c>
      <c r="I78" s="410">
        <v>0</v>
      </c>
      <c r="J78" s="410">
        <v>0</v>
      </c>
      <c r="K78" s="410">
        <v>0</v>
      </c>
      <c r="L78" s="410">
        <v>0</v>
      </c>
      <c r="M78" s="410">
        <v>0</v>
      </c>
      <c r="N78" s="410">
        <v>0</v>
      </c>
      <c r="O78" s="410">
        <v>0</v>
      </c>
      <c r="P78" s="410">
        <v>0</v>
      </c>
      <c r="Q78" s="410">
        <v>0</v>
      </c>
      <c r="R78" s="410">
        <v>0</v>
      </c>
      <c r="S78" s="410">
        <v>0</v>
      </c>
      <c r="T78" s="410">
        <v>0</v>
      </c>
      <c r="U78" s="410">
        <v>0</v>
      </c>
      <c r="V78" s="410">
        <v>0</v>
      </c>
      <c r="W78" s="410">
        <v>0</v>
      </c>
      <c r="X78" s="415">
        <f t="shared" si="6"/>
        <v>0</v>
      </c>
      <c r="Y78" s="413">
        <f t="shared" si="7"/>
        <v>0</v>
      </c>
      <c r="Z78" s="416"/>
      <c r="AA78" s="416">
        <f t="shared" si="8"/>
        <v>0</v>
      </c>
      <c r="AB78" s="28"/>
    </row>
    <row r="79" spans="1:28" ht="14.25">
      <c r="A79" s="401">
        <v>74</v>
      </c>
      <c r="B79" s="408" t="s">
        <v>260</v>
      </c>
      <c r="C79" s="408" t="s">
        <v>261</v>
      </c>
      <c r="D79" s="408" t="s">
        <v>63</v>
      </c>
      <c r="E79" s="410">
        <v>0</v>
      </c>
      <c r="F79" s="410">
        <v>0</v>
      </c>
      <c r="G79" s="410">
        <v>0</v>
      </c>
      <c r="H79" s="410">
        <v>0</v>
      </c>
      <c r="I79" s="410">
        <v>0</v>
      </c>
      <c r="J79" s="410">
        <v>0</v>
      </c>
      <c r="K79" s="410">
        <v>0</v>
      </c>
      <c r="L79" s="410">
        <v>0</v>
      </c>
      <c r="M79" s="410">
        <v>0</v>
      </c>
      <c r="N79" s="410">
        <v>0</v>
      </c>
      <c r="O79" s="410">
        <v>0</v>
      </c>
      <c r="P79" s="410">
        <v>0</v>
      </c>
      <c r="Q79" s="410">
        <v>0</v>
      </c>
      <c r="R79" s="410">
        <v>0</v>
      </c>
      <c r="S79" s="410">
        <v>0</v>
      </c>
      <c r="T79" s="410">
        <v>0</v>
      </c>
      <c r="U79" s="410">
        <v>0</v>
      </c>
      <c r="V79" s="410">
        <v>0</v>
      </c>
      <c r="W79" s="410">
        <v>0</v>
      </c>
      <c r="X79" s="415">
        <f t="shared" si="6"/>
        <v>0</v>
      </c>
      <c r="Y79" s="413">
        <f t="shared" si="7"/>
        <v>0</v>
      </c>
      <c r="Z79" s="416"/>
      <c r="AA79" s="416">
        <f t="shared" si="8"/>
        <v>0</v>
      </c>
      <c r="AB79" s="28"/>
    </row>
    <row r="80" spans="1:28" ht="14.25">
      <c r="A80" s="401">
        <v>75</v>
      </c>
      <c r="B80" s="408" t="s">
        <v>256</v>
      </c>
      <c r="C80" s="408" t="s">
        <v>257</v>
      </c>
      <c r="D80" s="408" t="s">
        <v>50</v>
      </c>
      <c r="E80" s="410">
        <v>0</v>
      </c>
      <c r="F80" s="410">
        <v>0</v>
      </c>
      <c r="G80" s="410">
        <v>0</v>
      </c>
      <c r="H80" s="410">
        <v>0</v>
      </c>
      <c r="I80" s="410">
        <v>0</v>
      </c>
      <c r="J80" s="410">
        <v>0</v>
      </c>
      <c r="K80" s="410">
        <v>0</v>
      </c>
      <c r="L80" s="410">
        <v>0</v>
      </c>
      <c r="M80" s="410">
        <v>0</v>
      </c>
      <c r="N80" s="410">
        <v>0</v>
      </c>
      <c r="O80" s="410">
        <v>0</v>
      </c>
      <c r="P80" s="410">
        <v>0</v>
      </c>
      <c r="Q80" s="410">
        <v>0</v>
      </c>
      <c r="R80" s="410">
        <v>0</v>
      </c>
      <c r="S80" s="410">
        <v>0</v>
      </c>
      <c r="T80" s="410">
        <v>0</v>
      </c>
      <c r="U80" s="410">
        <v>0</v>
      </c>
      <c r="V80" s="410">
        <v>0</v>
      </c>
      <c r="W80" s="410">
        <v>0</v>
      </c>
      <c r="X80" s="415">
        <f t="shared" si="6"/>
        <v>0</v>
      </c>
      <c r="Y80" s="413">
        <f t="shared" si="7"/>
        <v>0</v>
      </c>
      <c r="Z80" s="416"/>
      <c r="AA80" s="416">
        <f t="shared" si="8"/>
        <v>0</v>
      </c>
      <c r="AB80" s="28"/>
    </row>
    <row r="81" spans="1:28" ht="14.25">
      <c r="A81" s="401">
        <v>76</v>
      </c>
      <c r="B81" s="408" t="s">
        <v>289</v>
      </c>
      <c r="C81" s="408" t="s">
        <v>180</v>
      </c>
      <c r="D81" s="408" t="s">
        <v>290</v>
      </c>
      <c r="E81" s="410">
        <v>0</v>
      </c>
      <c r="F81" s="410">
        <v>0</v>
      </c>
      <c r="G81" s="410">
        <v>0</v>
      </c>
      <c r="H81" s="410">
        <v>0</v>
      </c>
      <c r="I81" s="410">
        <v>0</v>
      </c>
      <c r="J81" s="410">
        <v>0</v>
      </c>
      <c r="K81" s="410">
        <v>0</v>
      </c>
      <c r="L81" s="410">
        <v>0</v>
      </c>
      <c r="M81" s="410">
        <v>0</v>
      </c>
      <c r="N81" s="410">
        <v>0</v>
      </c>
      <c r="O81" s="411">
        <v>0</v>
      </c>
      <c r="P81" s="411">
        <v>0</v>
      </c>
      <c r="Q81" s="411">
        <v>0</v>
      </c>
      <c r="R81" s="410">
        <v>0</v>
      </c>
      <c r="S81" s="410">
        <v>0</v>
      </c>
      <c r="T81" s="410">
        <v>0</v>
      </c>
      <c r="U81" s="410">
        <v>0</v>
      </c>
      <c r="V81" s="410">
        <v>0</v>
      </c>
      <c r="W81" s="410">
        <v>0</v>
      </c>
      <c r="X81" s="415">
        <f t="shared" si="6"/>
        <v>0</v>
      </c>
      <c r="Y81" s="413">
        <f t="shared" si="7"/>
        <v>0</v>
      </c>
      <c r="Z81" s="416"/>
      <c r="AA81" s="416">
        <f t="shared" si="8"/>
        <v>0</v>
      </c>
      <c r="AB81" s="28"/>
    </row>
    <row r="82" spans="1:28" ht="14.25">
      <c r="A82" s="401">
        <v>77</v>
      </c>
      <c r="B82" s="412" t="s">
        <v>268</v>
      </c>
      <c r="C82" s="412" t="s">
        <v>11</v>
      </c>
      <c r="D82" s="412" t="s">
        <v>285</v>
      </c>
      <c r="E82" s="410">
        <v>0</v>
      </c>
      <c r="F82" s="410">
        <v>0</v>
      </c>
      <c r="G82" s="410">
        <v>0</v>
      </c>
      <c r="H82" s="410">
        <v>0</v>
      </c>
      <c r="I82" s="410">
        <v>0</v>
      </c>
      <c r="J82" s="410">
        <v>0</v>
      </c>
      <c r="K82" s="410">
        <v>0</v>
      </c>
      <c r="L82" s="410">
        <v>0</v>
      </c>
      <c r="M82" s="410">
        <v>0</v>
      </c>
      <c r="N82" s="410">
        <v>0</v>
      </c>
      <c r="O82" s="410">
        <v>0</v>
      </c>
      <c r="P82" s="410">
        <v>0</v>
      </c>
      <c r="Q82" s="410">
        <v>0</v>
      </c>
      <c r="R82" s="410">
        <v>0</v>
      </c>
      <c r="S82" s="410">
        <v>0</v>
      </c>
      <c r="T82" s="410">
        <v>0</v>
      </c>
      <c r="U82" s="410">
        <v>0</v>
      </c>
      <c r="V82" s="410">
        <v>0</v>
      </c>
      <c r="W82" s="410">
        <v>0</v>
      </c>
      <c r="X82" s="415">
        <f t="shared" si="6"/>
        <v>0</v>
      </c>
      <c r="Y82" s="413">
        <f t="shared" si="7"/>
        <v>0</v>
      </c>
      <c r="Z82" s="416"/>
      <c r="AA82" s="416">
        <f t="shared" si="8"/>
        <v>0</v>
      </c>
      <c r="AB82" s="28"/>
    </row>
    <row r="83" spans="1:28" ht="14.25">
      <c r="A83" s="401">
        <v>78</v>
      </c>
      <c r="B83" s="412" t="s">
        <v>130</v>
      </c>
      <c r="C83" s="412" t="s">
        <v>131</v>
      </c>
      <c r="D83" s="412" t="s">
        <v>291</v>
      </c>
      <c r="E83" s="410">
        <v>0</v>
      </c>
      <c r="F83" s="410">
        <v>0</v>
      </c>
      <c r="G83" s="410">
        <v>0</v>
      </c>
      <c r="H83" s="410">
        <v>0</v>
      </c>
      <c r="I83" s="410">
        <v>0</v>
      </c>
      <c r="J83" s="410">
        <v>0</v>
      </c>
      <c r="K83" s="410">
        <v>0</v>
      </c>
      <c r="L83" s="410">
        <v>0</v>
      </c>
      <c r="M83" s="410">
        <v>0</v>
      </c>
      <c r="N83" s="410">
        <v>0</v>
      </c>
      <c r="O83" s="410">
        <v>0</v>
      </c>
      <c r="P83" s="410">
        <v>0</v>
      </c>
      <c r="Q83" s="410">
        <v>0</v>
      </c>
      <c r="R83" s="410">
        <v>0</v>
      </c>
      <c r="S83" s="410">
        <v>0</v>
      </c>
      <c r="T83" s="410">
        <v>0</v>
      </c>
      <c r="U83" s="410">
        <v>0</v>
      </c>
      <c r="V83" s="410">
        <v>0</v>
      </c>
      <c r="W83" s="410">
        <v>0</v>
      </c>
      <c r="X83" s="415">
        <f t="shared" si="6"/>
        <v>0</v>
      </c>
      <c r="Y83" s="413">
        <f t="shared" si="7"/>
        <v>0</v>
      </c>
      <c r="Z83" s="416"/>
      <c r="AA83" s="416">
        <f t="shared" si="8"/>
        <v>0</v>
      </c>
      <c r="AB83" s="28"/>
    </row>
    <row r="84" spans="1:28" ht="14.25">
      <c r="A84" s="401">
        <v>79</v>
      </c>
      <c r="B84" s="412" t="s">
        <v>51</v>
      </c>
      <c r="C84" s="412" t="s">
        <v>164</v>
      </c>
      <c r="D84" s="412" t="s">
        <v>292</v>
      </c>
      <c r="E84" s="410">
        <v>0</v>
      </c>
      <c r="F84" s="410">
        <v>0</v>
      </c>
      <c r="G84" s="410">
        <v>0</v>
      </c>
      <c r="H84" s="410">
        <v>0</v>
      </c>
      <c r="I84" s="410">
        <v>0</v>
      </c>
      <c r="J84" s="410">
        <v>0</v>
      </c>
      <c r="K84" s="410">
        <v>0</v>
      </c>
      <c r="L84" s="410">
        <v>0</v>
      </c>
      <c r="M84" s="410">
        <v>0</v>
      </c>
      <c r="N84" s="410">
        <v>0</v>
      </c>
      <c r="O84" s="410">
        <v>0</v>
      </c>
      <c r="P84" s="410">
        <v>0</v>
      </c>
      <c r="Q84" s="410">
        <v>0</v>
      </c>
      <c r="R84" s="410">
        <v>0</v>
      </c>
      <c r="S84" s="410">
        <v>0</v>
      </c>
      <c r="T84" s="410">
        <v>0</v>
      </c>
      <c r="U84" s="410">
        <v>0</v>
      </c>
      <c r="V84" s="410">
        <v>0</v>
      </c>
      <c r="W84" s="410">
        <v>0</v>
      </c>
      <c r="X84" s="415">
        <f t="shared" si="6"/>
        <v>0</v>
      </c>
      <c r="Y84" s="413">
        <f t="shared" si="7"/>
        <v>0</v>
      </c>
      <c r="Z84" s="416"/>
      <c r="AA84" s="416">
        <f t="shared" si="8"/>
        <v>0</v>
      </c>
      <c r="AB84" s="28"/>
    </row>
    <row r="85" spans="1:28" ht="14.25">
      <c r="A85" s="401">
        <v>80</v>
      </c>
      <c r="B85" s="412" t="s">
        <v>138</v>
      </c>
      <c r="C85" s="412" t="s">
        <v>60</v>
      </c>
      <c r="D85" s="412" t="s">
        <v>75</v>
      </c>
      <c r="E85" s="410">
        <v>0</v>
      </c>
      <c r="F85" s="410">
        <v>0</v>
      </c>
      <c r="G85" s="410">
        <v>0</v>
      </c>
      <c r="H85" s="410">
        <v>0</v>
      </c>
      <c r="I85" s="410">
        <v>0</v>
      </c>
      <c r="J85" s="410">
        <v>0</v>
      </c>
      <c r="K85" s="410">
        <v>0</v>
      </c>
      <c r="L85" s="410">
        <v>0</v>
      </c>
      <c r="M85" s="410">
        <v>0</v>
      </c>
      <c r="N85" s="410">
        <v>0</v>
      </c>
      <c r="O85" s="410">
        <v>0</v>
      </c>
      <c r="P85" s="410">
        <v>0</v>
      </c>
      <c r="Q85" s="410">
        <v>0</v>
      </c>
      <c r="R85" s="410">
        <v>0</v>
      </c>
      <c r="S85" s="410">
        <v>0</v>
      </c>
      <c r="T85" s="410">
        <v>0</v>
      </c>
      <c r="U85" s="410">
        <v>0</v>
      </c>
      <c r="V85" s="410">
        <v>0</v>
      </c>
      <c r="W85" s="410">
        <v>0</v>
      </c>
      <c r="X85" s="415">
        <f t="shared" si="6"/>
        <v>0</v>
      </c>
      <c r="Y85" s="413">
        <f t="shared" si="7"/>
        <v>0</v>
      </c>
      <c r="Z85" s="416"/>
      <c r="AA85" s="416">
        <f t="shared" si="8"/>
        <v>0</v>
      </c>
      <c r="AB85" s="28"/>
    </row>
    <row r="86" spans="1:28" ht="14.25">
      <c r="A86" s="401">
        <v>81</v>
      </c>
      <c r="B86" s="412" t="s">
        <v>136</v>
      </c>
      <c r="C86" s="412" t="s">
        <v>21</v>
      </c>
      <c r="D86" s="412" t="s">
        <v>75</v>
      </c>
      <c r="E86" s="410">
        <v>0</v>
      </c>
      <c r="F86" s="410">
        <v>0</v>
      </c>
      <c r="G86" s="410">
        <v>0</v>
      </c>
      <c r="H86" s="410">
        <v>0</v>
      </c>
      <c r="I86" s="410">
        <v>0</v>
      </c>
      <c r="J86" s="410">
        <v>0</v>
      </c>
      <c r="K86" s="410">
        <v>0</v>
      </c>
      <c r="L86" s="410">
        <v>0</v>
      </c>
      <c r="M86" s="410">
        <v>0</v>
      </c>
      <c r="N86" s="410">
        <v>0</v>
      </c>
      <c r="O86" s="410">
        <v>0</v>
      </c>
      <c r="P86" s="410">
        <v>0</v>
      </c>
      <c r="Q86" s="410">
        <v>0</v>
      </c>
      <c r="R86" s="410">
        <v>0</v>
      </c>
      <c r="S86" s="410">
        <v>0</v>
      </c>
      <c r="T86" s="410">
        <v>0</v>
      </c>
      <c r="U86" s="410">
        <v>0</v>
      </c>
      <c r="V86" s="410">
        <v>0</v>
      </c>
      <c r="W86" s="410">
        <v>0</v>
      </c>
      <c r="X86" s="415">
        <f t="shared" si="6"/>
        <v>0</v>
      </c>
      <c r="Y86" s="413">
        <f t="shared" si="7"/>
        <v>0</v>
      </c>
      <c r="Z86" s="416"/>
      <c r="AA86" s="416">
        <f t="shared" si="8"/>
        <v>0</v>
      </c>
      <c r="AB86" s="28"/>
    </row>
    <row r="87" spans="1:28" ht="14.25">
      <c r="A87" s="401">
        <v>82</v>
      </c>
      <c r="B87" s="412" t="s">
        <v>293</v>
      </c>
      <c r="C87" s="412" t="s">
        <v>21</v>
      </c>
      <c r="D87" s="412" t="s">
        <v>294</v>
      </c>
      <c r="E87" s="410">
        <v>0</v>
      </c>
      <c r="F87" s="410">
        <v>0</v>
      </c>
      <c r="G87" s="410">
        <v>0</v>
      </c>
      <c r="H87" s="410">
        <v>0</v>
      </c>
      <c r="I87" s="410">
        <v>0</v>
      </c>
      <c r="J87" s="410">
        <v>0</v>
      </c>
      <c r="K87" s="410">
        <v>0</v>
      </c>
      <c r="L87" s="410">
        <v>0</v>
      </c>
      <c r="M87" s="410">
        <v>0</v>
      </c>
      <c r="N87" s="410">
        <v>0</v>
      </c>
      <c r="O87" s="410">
        <v>0</v>
      </c>
      <c r="P87" s="410">
        <v>0</v>
      </c>
      <c r="Q87" s="410">
        <v>0</v>
      </c>
      <c r="R87" s="410">
        <v>0</v>
      </c>
      <c r="S87" s="410">
        <v>0</v>
      </c>
      <c r="T87" s="410">
        <v>0</v>
      </c>
      <c r="U87" s="410">
        <v>0</v>
      </c>
      <c r="V87" s="410">
        <v>0</v>
      </c>
      <c r="W87" s="410">
        <v>0</v>
      </c>
      <c r="X87" s="415">
        <f t="shared" si="6"/>
        <v>0</v>
      </c>
      <c r="Y87" s="413">
        <f t="shared" si="7"/>
        <v>0</v>
      </c>
      <c r="Z87" s="416"/>
      <c r="AA87" s="416">
        <f t="shared" si="8"/>
        <v>0</v>
      </c>
      <c r="AB87" s="28"/>
    </row>
    <row r="88" spans="1:28" ht="14.25">
      <c r="A88" s="401">
        <v>83</v>
      </c>
      <c r="B88" s="412" t="s">
        <v>141</v>
      </c>
      <c r="C88" s="412" t="s">
        <v>21</v>
      </c>
      <c r="D88" s="412" t="s">
        <v>142</v>
      </c>
      <c r="E88" s="410">
        <v>0</v>
      </c>
      <c r="F88" s="410">
        <v>0</v>
      </c>
      <c r="G88" s="410">
        <v>0</v>
      </c>
      <c r="H88" s="410">
        <v>0</v>
      </c>
      <c r="I88" s="410">
        <v>0</v>
      </c>
      <c r="J88" s="410">
        <v>0</v>
      </c>
      <c r="K88" s="410">
        <v>0</v>
      </c>
      <c r="L88" s="410">
        <v>0</v>
      </c>
      <c r="M88" s="410">
        <v>0</v>
      </c>
      <c r="N88" s="410">
        <v>0</v>
      </c>
      <c r="O88" s="410">
        <v>0</v>
      </c>
      <c r="P88" s="410">
        <v>0</v>
      </c>
      <c r="Q88" s="410">
        <v>0</v>
      </c>
      <c r="R88" s="410">
        <v>0</v>
      </c>
      <c r="S88" s="410">
        <v>0</v>
      </c>
      <c r="T88" s="410">
        <v>0</v>
      </c>
      <c r="U88" s="410">
        <v>0</v>
      </c>
      <c r="V88" s="410">
        <v>0</v>
      </c>
      <c r="W88" s="410">
        <v>0</v>
      </c>
      <c r="X88" s="415">
        <f t="shared" si="6"/>
        <v>0</v>
      </c>
      <c r="Y88" s="413">
        <f t="shared" si="7"/>
        <v>0</v>
      </c>
      <c r="Z88" s="416"/>
      <c r="AA88" s="416">
        <f t="shared" si="8"/>
        <v>0</v>
      </c>
      <c r="AB88" s="28"/>
    </row>
    <row r="89" spans="1:28" ht="14.25">
      <c r="A89" s="401">
        <v>85</v>
      </c>
      <c r="B89" s="412" t="s">
        <v>295</v>
      </c>
      <c r="C89" s="412" t="s">
        <v>210</v>
      </c>
      <c r="D89" s="412" t="s">
        <v>75</v>
      </c>
      <c r="E89" s="410">
        <v>0</v>
      </c>
      <c r="F89" s="410">
        <v>0</v>
      </c>
      <c r="G89" s="410">
        <v>0</v>
      </c>
      <c r="H89" s="410">
        <v>0</v>
      </c>
      <c r="I89" s="410">
        <v>0</v>
      </c>
      <c r="J89" s="410">
        <v>0</v>
      </c>
      <c r="K89" s="410">
        <v>0</v>
      </c>
      <c r="L89" s="410">
        <v>0</v>
      </c>
      <c r="M89" s="410">
        <v>0</v>
      </c>
      <c r="N89" s="410">
        <v>0</v>
      </c>
      <c r="O89" s="410">
        <v>0</v>
      </c>
      <c r="P89" s="410">
        <v>0</v>
      </c>
      <c r="Q89" s="410">
        <v>0</v>
      </c>
      <c r="R89" s="410">
        <v>0</v>
      </c>
      <c r="S89" s="410">
        <v>0</v>
      </c>
      <c r="T89" s="410">
        <v>0</v>
      </c>
      <c r="U89" s="410">
        <v>0</v>
      </c>
      <c r="V89" s="410">
        <v>0</v>
      </c>
      <c r="W89" s="410">
        <v>0</v>
      </c>
      <c r="X89" s="415">
        <v>0</v>
      </c>
      <c r="Y89" s="413">
        <f t="shared" si="7"/>
        <v>0</v>
      </c>
      <c r="Z89" s="416"/>
      <c r="AA89" s="416">
        <f t="shared" si="8"/>
        <v>0</v>
      </c>
      <c r="AB89" s="28"/>
    </row>
    <row r="90" spans="1:28" ht="14.25">
      <c r="A90" s="401">
        <v>86</v>
      </c>
      <c r="B90" s="412" t="s">
        <v>296</v>
      </c>
      <c r="C90" s="412" t="s">
        <v>41</v>
      </c>
      <c r="D90" s="412" t="s">
        <v>132</v>
      </c>
      <c r="E90" s="410">
        <v>0</v>
      </c>
      <c r="F90" s="410">
        <v>0</v>
      </c>
      <c r="G90" s="410">
        <v>0</v>
      </c>
      <c r="H90" s="410">
        <v>0</v>
      </c>
      <c r="I90" s="410">
        <v>0</v>
      </c>
      <c r="J90" s="410">
        <v>0</v>
      </c>
      <c r="K90" s="410">
        <v>0</v>
      </c>
      <c r="L90" s="410">
        <v>0</v>
      </c>
      <c r="M90" s="410">
        <v>0</v>
      </c>
      <c r="N90" s="410">
        <v>0</v>
      </c>
      <c r="O90" s="410">
        <v>0</v>
      </c>
      <c r="P90" s="410">
        <v>0</v>
      </c>
      <c r="Q90" s="410">
        <v>0</v>
      </c>
      <c r="R90" s="410">
        <v>0</v>
      </c>
      <c r="S90" s="410">
        <v>0</v>
      </c>
      <c r="T90" s="410">
        <v>0</v>
      </c>
      <c r="U90" s="410">
        <v>0</v>
      </c>
      <c r="V90" s="410">
        <v>0</v>
      </c>
      <c r="W90" s="410">
        <v>0</v>
      </c>
      <c r="X90" s="415">
        <f t="shared" ref="X90:X98" si="9">SUM(E90:W90)</f>
        <v>0</v>
      </c>
      <c r="Y90" s="413">
        <f t="shared" si="7"/>
        <v>0</v>
      </c>
      <c r="Z90" s="416"/>
      <c r="AA90" s="416">
        <f t="shared" si="8"/>
        <v>0</v>
      </c>
      <c r="AB90" s="28"/>
    </row>
    <row r="91" spans="1:28" ht="14.25">
      <c r="A91" s="401">
        <v>87</v>
      </c>
      <c r="B91" s="412" t="s">
        <v>87</v>
      </c>
      <c r="C91" s="412" t="s">
        <v>131</v>
      </c>
      <c r="D91" s="412" t="s">
        <v>152</v>
      </c>
      <c r="E91" s="410">
        <v>0</v>
      </c>
      <c r="F91" s="410">
        <v>0</v>
      </c>
      <c r="G91" s="410">
        <v>0</v>
      </c>
      <c r="H91" s="410">
        <v>0</v>
      </c>
      <c r="I91" s="410">
        <v>0</v>
      </c>
      <c r="J91" s="410">
        <v>0</v>
      </c>
      <c r="K91" s="410">
        <v>0</v>
      </c>
      <c r="L91" s="410">
        <v>0</v>
      </c>
      <c r="M91" s="410">
        <v>0</v>
      </c>
      <c r="N91" s="410">
        <v>0</v>
      </c>
      <c r="O91" s="410">
        <v>0</v>
      </c>
      <c r="P91" s="410">
        <v>0</v>
      </c>
      <c r="Q91" s="410">
        <v>0</v>
      </c>
      <c r="R91" s="410">
        <v>0</v>
      </c>
      <c r="S91" s="410">
        <v>0</v>
      </c>
      <c r="T91" s="410">
        <v>0</v>
      </c>
      <c r="U91" s="410">
        <v>0</v>
      </c>
      <c r="V91" s="410">
        <v>0</v>
      </c>
      <c r="W91" s="410">
        <v>0</v>
      </c>
      <c r="X91" s="415">
        <f t="shared" si="9"/>
        <v>0</v>
      </c>
      <c r="Y91" s="413">
        <f t="shared" si="7"/>
        <v>0</v>
      </c>
      <c r="Z91" s="416"/>
      <c r="AA91" s="416">
        <f t="shared" si="8"/>
        <v>0</v>
      </c>
      <c r="AB91" s="30"/>
    </row>
    <row r="92" spans="1:28" ht="14.25">
      <c r="A92" s="401">
        <v>88</v>
      </c>
      <c r="B92" s="412" t="s">
        <v>125</v>
      </c>
      <c r="C92" s="412" t="s">
        <v>151</v>
      </c>
      <c r="D92" s="412" t="s">
        <v>152</v>
      </c>
      <c r="E92" s="410">
        <v>0</v>
      </c>
      <c r="F92" s="410">
        <v>0</v>
      </c>
      <c r="G92" s="410">
        <v>0</v>
      </c>
      <c r="H92" s="410">
        <v>0</v>
      </c>
      <c r="I92" s="410">
        <v>0</v>
      </c>
      <c r="J92" s="410">
        <v>0</v>
      </c>
      <c r="K92" s="410">
        <v>0</v>
      </c>
      <c r="L92" s="410">
        <v>0</v>
      </c>
      <c r="M92" s="410">
        <v>0</v>
      </c>
      <c r="N92" s="410">
        <v>0</v>
      </c>
      <c r="O92" s="410">
        <v>0</v>
      </c>
      <c r="P92" s="410">
        <v>0</v>
      </c>
      <c r="Q92" s="410">
        <v>0</v>
      </c>
      <c r="R92" s="410">
        <v>0</v>
      </c>
      <c r="S92" s="410">
        <v>0</v>
      </c>
      <c r="T92" s="410">
        <v>0</v>
      </c>
      <c r="U92" s="410">
        <v>0</v>
      </c>
      <c r="V92" s="410">
        <v>0</v>
      </c>
      <c r="W92" s="410">
        <v>0</v>
      </c>
      <c r="X92" s="415">
        <f t="shared" si="9"/>
        <v>0</v>
      </c>
      <c r="Y92" s="413">
        <f t="shared" si="7"/>
        <v>0</v>
      </c>
      <c r="Z92" s="416"/>
      <c r="AA92" s="417">
        <f t="shared" si="8"/>
        <v>0</v>
      </c>
      <c r="AB92" s="15"/>
    </row>
    <row r="93" spans="1:28" ht="14.25">
      <c r="A93" s="401">
        <v>89</v>
      </c>
      <c r="B93" s="412" t="s">
        <v>143</v>
      </c>
      <c r="C93" s="412" t="s">
        <v>111</v>
      </c>
      <c r="D93" s="412" t="s">
        <v>297</v>
      </c>
      <c r="E93" s="410">
        <v>0</v>
      </c>
      <c r="F93" s="410">
        <v>0</v>
      </c>
      <c r="G93" s="410">
        <v>0</v>
      </c>
      <c r="H93" s="410">
        <v>0</v>
      </c>
      <c r="I93" s="410">
        <v>0</v>
      </c>
      <c r="J93" s="410">
        <v>0</v>
      </c>
      <c r="K93" s="410">
        <v>0</v>
      </c>
      <c r="L93" s="410">
        <v>0</v>
      </c>
      <c r="M93" s="410">
        <v>0</v>
      </c>
      <c r="N93" s="410">
        <v>0</v>
      </c>
      <c r="O93" s="410">
        <v>0</v>
      </c>
      <c r="P93" s="410">
        <v>0</v>
      </c>
      <c r="Q93" s="410">
        <v>0</v>
      </c>
      <c r="R93" s="410">
        <v>0</v>
      </c>
      <c r="S93" s="410">
        <v>0</v>
      </c>
      <c r="T93" s="410">
        <v>0</v>
      </c>
      <c r="U93" s="410">
        <v>0</v>
      </c>
      <c r="V93" s="410">
        <v>0</v>
      </c>
      <c r="W93" s="410">
        <v>0</v>
      </c>
      <c r="X93" s="415">
        <f t="shared" si="9"/>
        <v>0</v>
      </c>
      <c r="Y93" s="413">
        <f t="shared" si="7"/>
        <v>0</v>
      </c>
      <c r="Z93" s="416"/>
      <c r="AA93" s="417">
        <f t="shared" si="8"/>
        <v>0</v>
      </c>
      <c r="AB93" s="28"/>
    </row>
    <row r="94" spans="1:28" ht="14.25">
      <c r="A94" s="401">
        <v>90</v>
      </c>
      <c r="B94" s="412" t="s">
        <v>116</v>
      </c>
      <c r="C94" s="412" t="s">
        <v>117</v>
      </c>
      <c r="D94" s="412" t="s">
        <v>118</v>
      </c>
      <c r="E94" s="410">
        <v>0</v>
      </c>
      <c r="F94" s="410">
        <v>0</v>
      </c>
      <c r="G94" s="410">
        <v>0</v>
      </c>
      <c r="H94" s="410">
        <v>0</v>
      </c>
      <c r="I94" s="410">
        <v>0</v>
      </c>
      <c r="J94" s="410">
        <v>0</v>
      </c>
      <c r="K94" s="410">
        <v>0</v>
      </c>
      <c r="L94" s="410">
        <v>0</v>
      </c>
      <c r="M94" s="410">
        <v>0</v>
      </c>
      <c r="N94" s="410">
        <v>0</v>
      </c>
      <c r="O94" s="410">
        <v>0</v>
      </c>
      <c r="P94" s="410">
        <v>0</v>
      </c>
      <c r="Q94" s="410">
        <v>0</v>
      </c>
      <c r="R94" s="410">
        <v>0</v>
      </c>
      <c r="S94" s="410">
        <v>0</v>
      </c>
      <c r="T94" s="410">
        <v>0</v>
      </c>
      <c r="U94" s="410">
        <v>0</v>
      </c>
      <c r="V94" s="410">
        <v>0</v>
      </c>
      <c r="W94" s="410">
        <v>0</v>
      </c>
      <c r="X94" s="415">
        <f t="shared" si="9"/>
        <v>0</v>
      </c>
      <c r="Y94" s="413">
        <f t="shared" si="7"/>
        <v>0</v>
      </c>
      <c r="Z94" s="416"/>
      <c r="AA94" s="417">
        <f t="shared" si="8"/>
        <v>0</v>
      </c>
      <c r="AB94" s="28"/>
    </row>
    <row r="95" spans="1:28" ht="14.25">
      <c r="A95" s="401">
        <v>91</v>
      </c>
      <c r="B95" s="412" t="s">
        <v>298</v>
      </c>
      <c r="C95" s="412" t="s">
        <v>41</v>
      </c>
      <c r="D95" s="412" t="s">
        <v>299</v>
      </c>
      <c r="E95" s="410">
        <v>0</v>
      </c>
      <c r="F95" s="410">
        <v>0</v>
      </c>
      <c r="G95" s="410">
        <v>0</v>
      </c>
      <c r="H95" s="410">
        <v>0</v>
      </c>
      <c r="I95" s="410">
        <v>0</v>
      </c>
      <c r="J95" s="410">
        <v>0</v>
      </c>
      <c r="K95" s="410">
        <v>0</v>
      </c>
      <c r="L95" s="410">
        <v>0</v>
      </c>
      <c r="M95" s="410">
        <v>0</v>
      </c>
      <c r="N95" s="410">
        <v>0</v>
      </c>
      <c r="O95" s="410">
        <v>0</v>
      </c>
      <c r="P95" s="410">
        <v>0</v>
      </c>
      <c r="Q95" s="410">
        <v>0</v>
      </c>
      <c r="R95" s="410">
        <v>0</v>
      </c>
      <c r="S95" s="410">
        <v>0</v>
      </c>
      <c r="T95" s="410">
        <v>0</v>
      </c>
      <c r="U95" s="410">
        <v>0</v>
      </c>
      <c r="V95" s="410">
        <v>0</v>
      </c>
      <c r="W95" s="410">
        <v>0</v>
      </c>
      <c r="X95" s="415">
        <f t="shared" si="9"/>
        <v>0</v>
      </c>
      <c r="Y95" s="413">
        <f t="shared" si="7"/>
        <v>0</v>
      </c>
      <c r="Z95" s="416"/>
      <c r="AA95" s="416">
        <f t="shared" si="8"/>
        <v>0</v>
      </c>
      <c r="AB95" s="15"/>
    </row>
    <row r="96" spans="1:28" ht="14.25">
      <c r="A96" s="401">
        <v>92</v>
      </c>
      <c r="B96" s="412" t="s">
        <v>300</v>
      </c>
      <c r="C96" s="412" t="s">
        <v>301</v>
      </c>
      <c r="D96" s="412" t="s">
        <v>302</v>
      </c>
      <c r="E96" s="410">
        <v>0</v>
      </c>
      <c r="F96" s="410">
        <v>0</v>
      </c>
      <c r="G96" s="410">
        <v>0</v>
      </c>
      <c r="H96" s="410">
        <v>0</v>
      </c>
      <c r="I96" s="410">
        <v>0</v>
      </c>
      <c r="J96" s="410">
        <v>0</v>
      </c>
      <c r="K96" s="410">
        <v>0</v>
      </c>
      <c r="L96" s="410">
        <v>0</v>
      </c>
      <c r="M96" s="410">
        <v>0</v>
      </c>
      <c r="N96" s="410">
        <v>0</v>
      </c>
      <c r="O96" s="410">
        <v>0</v>
      </c>
      <c r="P96" s="410">
        <v>0</v>
      </c>
      <c r="Q96" s="410">
        <v>0</v>
      </c>
      <c r="R96" s="410">
        <v>0</v>
      </c>
      <c r="S96" s="410">
        <v>0</v>
      </c>
      <c r="T96" s="410">
        <v>0</v>
      </c>
      <c r="U96" s="410">
        <v>0</v>
      </c>
      <c r="V96" s="410">
        <v>0</v>
      </c>
      <c r="W96" s="410">
        <v>0</v>
      </c>
      <c r="X96" s="415">
        <f t="shared" si="9"/>
        <v>0</v>
      </c>
      <c r="Y96" s="413">
        <f t="shared" si="7"/>
        <v>0</v>
      </c>
      <c r="Z96" s="416"/>
      <c r="AA96" s="416">
        <f t="shared" si="8"/>
        <v>0</v>
      </c>
      <c r="AB96" s="15"/>
    </row>
    <row r="97" spans="1:28" ht="14.25">
      <c r="A97" s="401">
        <v>93</v>
      </c>
      <c r="B97" s="412" t="s">
        <v>129</v>
      </c>
      <c r="C97" s="412" t="s">
        <v>71</v>
      </c>
      <c r="D97" s="412" t="s">
        <v>89</v>
      </c>
      <c r="E97" s="410">
        <v>0</v>
      </c>
      <c r="F97" s="410">
        <v>0</v>
      </c>
      <c r="G97" s="410">
        <v>0</v>
      </c>
      <c r="H97" s="410">
        <v>0</v>
      </c>
      <c r="I97" s="410">
        <v>0</v>
      </c>
      <c r="J97" s="410">
        <v>0</v>
      </c>
      <c r="K97" s="410">
        <v>0</v>
      </c>
      <c r="L97" s="410">
        <v>0</v>
      </c>
      <c r="M97" s="410">
        <v>0</v>
      </c>
      <c r="N97" s="410">
        <v>0</v>
      </c>
      <c r="O97" s="410">
        <v>0</v>
      </c>
      <c r="P97" s="410">
        <v>0</v>
      </c>
      <c r="Q97" s="410">
        <v>0</v>
      </c>
      <c r="R97" s="410">
        <v>0</v>
      </c>
      <c r="S97" s="410">
        <v>0</v>
      </c>
      <c r="T97" s="410">
        <v>0</v>
      </c>
      <c r="U97" s="410">
        <v>0</v>
      </c>
      <c r="V97" s="410">
        <v>0</v>
      </c>
      <c r="W97" s="410">
        <v>0</v>
      </c>
      <c r="X97" s="415">
        <f t="shared" si="9"/>
        <v>0</v>
      </c>
      <c r="Y97" s="413">
        <f t="shared" si="7"/>
        <v>0</v>
      </c>
      <c r="Z97" s="416"/>
      <c r="AA97" s="416">
        <f t="shared" si="8"/>
        <v>0</v>
      </c>
      <c r="AB97" s="15"/>
    </row>
    <row r="98" spans="1:28" ht="14.25">
      <c r="A98" s="401">
        <v>94</v>
      </c>
      <c r="B98" s="412" t="s">
        <v>64</v>
      </c>
      <c r="C98" s="412" t="s">
        <v>135</v>
      </c>
      <c r="D98" s="412" t="s">
        <v>302</v>
      </c>
      <c r="E98" s="410">
        <v>0</v>
      </c>
      <c r="F98" s="410">
        <v>0</v>
      </c>
      <c r="G98" s="410">
        <v>0</v>
      </c>
      <c r="H98" s="410">
        <v>0</v>
      </c>
      <c r="I98" s="410">
        <v>0</v>
      </c>
      <c r="J98" s="410">
        <v>0</v>
      </c>
      <c r="K98" s="410">
        <v>0</v>
      </c>
      <c r="L98" s="410">
        <v>0</v>
      </c>
      <c r="M98" s="410">
        <v>0</v>
      </c>
      <c r="N98" s="410">
        <v>0</v>
      </c>
      <c r="O98" s="410">
        <v>0</v>
      </c>
      <c r="P98" s="410">
        <v>0</v>
      </c>
      <c r="Q98" s="410">
        <v>0</v>
      </c>
      <c r="R98" s="410">
        <v>0</v>
      </c>
      <c r="S98" s="410">
        <v>0</v>
      </c>
      <c r="T98" s="410">
        <v>0</v>
      </c>
      <c r="U98" s="410">
        <v>0</v>
      </c>
      <c r="V98" s="410">
        <v>0</v>
      </c>
      <c r="W98" s="410">
        <v>0</v>
      </c>
      <c r="X98" s="415">
        <f t="shared" si="9"/>
        <v>0</v>
      </c>
      <c r="Y98" s="413">
        <f t="shared" si="7"/>
        <v>0</v>
      </c>
      <c r="Z98" s="416"/>
      <c r="AA98" s="416">
        <f t="shared" si="8"/>
        <v>0</v>
      </c>
      <c r="AB98" s="15"/>
    </row>
    <row r="99" spans="1:28" ht="14.25">
      <c r="A99" s="401">
        <v>95</v>
      </c>
      <c r="B99" s="412" t="s">
        <v>212</v>
      </c>
      <c r="C99" s="412" t="s">
        <v>213</v>
      </c>
      <c r="D99" s="412" t="s">
        <v>158</v>
      </c>
      <c r="E99" s="418">
        <v>0</v>
      </c>
      <c r="F99" s="418">
        <v>0</v>
      </c>
      <c r="G99" s="418">
        <v>0</v>
      </c>
      <c r="H99" s="418">
        <v>0</v>
      </c>
      <c r="I99" s="418">
        <v>0</v>
      </c>
      <c r="J99" s="419"/>
      <c r="K99" s="418"/>
      <c r="L99" s="418"/>
      <c r="M99" s="418"/>
      <c r="N99" s="418"/>
      <c r="O99" s="418"/>
      <c r="P99" s="418"/>
      <c r="Q99" s="418"/>
      <c r="R99" s="418"/>
      <c r="S99" s="418"/>
      <c r="T99" s="418"/>
      <c r="U99" s="418"/>
      <c r="V99" s="418"/>
      <c r="W99" s="418"/>
      <c r="X99" s="418">
        <f t="shared" ref="X99:X120" si="10">SUM(E99:V99)</f>
        <v>0</v>
      </c>
      <c r="Y99" s="418">
        <f t="shared" ref="Y99:Y120" si="11">LARGE(E99:V99,1)+LARGE(E99:V99,2)+LARGE(E99:V99,3)+LARGE(E99:V99,4)</f>
        <v>0</v>
      </c>
      <c r="Z99" s="418"/>
      <c r="AA99" s="420">
        <f t="shared" ref="AA99:AA120" si="12">Y100+Z100</f>
        <v>0</v>
      </c>
    </row>
    <row r="100" spans="1:28" ht="14.25">
      <c r="A100" s="401">
        <v>96</v>
      </c>
      <c r="B100" s="412" t="s">
        <v>303</v>
      </c>
      <c r="C100" s="412" t="s">
        <v>107</v>
      </c>
      <c r="D100" s="412" t="s">
        <v>304</v>
      </c>
      <c r="E100" s="418">
        <v>0</v>
      </c>
      <c r="F100" s="418">
        <v>0</v>
      </c>
      <c r="G100" s="418">
        <v>0</v>
      </c>
      <c r="H100" s="418">
        <v>0</v>
      </c>
      <c r="I100" s="418">
        <v>0</v>
      </c>
      <c r="J100" s="419"/>
      <c r="K100" s="418"/>
      <c r="L100" s="418"/>
      <c r="M100" s="418"/>
      <c r="N100" s="418"/>
      <c r="O100" s="418"/>
      <c r="P100" s="418"/>
      <c r="Q100" s="418"/>
      <c r="R100" s="418"/>
      <c r="S100" s="418"/>
      <c r="T100" s="418"/>
      <c r="U100" s="418"/>
      <c r="V100" s="418"/>
      <c r="W100" s="418"/>
      <c r="X100" s="418">
        <f t="shared" si="10"/>
        <v>0</v>
      </c>
      <c r="Y100" s="418">
        <f t="shared" si="11"/>
        <v>0</v>
      </c>
      <c r="Z100" s="418"/>
      <c r="AA100" s="420">
        <f t="shared" si="12"/>
        <v>0</v>
      </c>
    </row>
    <row r="101" spans="1:28" ht="14.25">
      <c r="A101" s="401">
        <v>97</v>
      </c>
      <c r="B101" s="412" t="s">
        <v>305</v>
      </c>
      <c r="C101" s="412" t="s">
        <v>306</v>
      </c>
      <c r="D101" s="412" t="s">
        <v>307</v>
      </c>
      <c r="E101" s="418">
        <v>0</v>
      </c>
      <c r="F101" s="418">
        <v>0</v>
      </c>
      <c r="G101" s="418">
        <v>0</v>
      </c>
      <c r="H101" s="418">
        <v>0</v>
      </c>
      <c r="I101" s="418">
        <v>0</v>
      </c>
      <c r="J101" s="419"/>
      <c r="K101" s="418"/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/>
      <c r="X101" s="418">
        <f t="shared" si="10"/>
        <v>0</v>
      </c>
      <c r="Y101" s="418">
        <f t="shared" si="11"/>
        <v>0</v>
      </c>
      <c r="Z101" s="418"/>
      <c r="AA101" s="420">
        <f t="shared" si="12"/>
        <v>0</v>
      </c>
    </row>
    <row r="102" spans="1:28" ht="14.25">
      <c r="A102" s="401">
        <v>98</v>
      </c>
      <c r="B102" s="412" t="s">
        <v>195</v>
      </c>
      <c r="C102" s="412" t="s">
        <v>196</v>
      </c>
      <c r="D102" s="412" t="s">
        <v>184</v>
      </c>
      <c r="E102" s="418">
        <v>0</v>
      </c>
      <c r="F102" s="418">
        <v>0</v>
      </c>
      <c r="G102" s="418">
        <v>0</v>
      </c>
      <c r="H102" s="418">
        <v>0</v>
      </c>
      <c r="I102" s="418">
        <v>0</v>
      </c>
      <c r="J102" s="419"/>
      <c r="K102" s="418"/>
      <c r="L102" s="418"/>
      <c r="M102" s="418"/>
      <c r="N102" s="418"/>
      <c r="O102" s="418"/>
      <c r="P102" s="418"/>
      <c r="Q102" s="418"/>
      <c r="R102" s="418"/>
      <c r="S102" s="418"/>
      <c r="T102" s="418"/>
      <c r="U102" s="418"/>
      <c r="V102" s="418"/>
      <c r="W102" s="418"/>
      <c r="X102" s="418">
        <f t="shared" si="10"/>
        <v>0</v>
      </c>
      <c r="Y102" s="418">
        <f t="shared" si="11"/>
        <v>0</v>
      </c>
      <c r="Z102" s="418"/>
      <c r="AA102" s="420">
        <f t="shared" si="12"/>
        <v>0</v>
      </c>
    </row>
    <row r="103" spans="1:28" ht="14.25">
      <c r="A103" s="401">
        <v>99</v>
      </c>
      <c r="B103" s="412" t="s">
        <v>179</v>
      </c>
      <c r="C103" s="412" t="s">
        <v>180</v>
      </c>
      <c r="D103" s="412" t="s">
        <v>150</v>
      </c>
      <c r="E103" s="418">
        <v>0</v>
      </c>
      <c r="F103" s="418">
        <v>0</v>
      </c>
      <c r="G103" s="418">
        <v>0</v>
      </c>
      <c r="H103" s="418">
        <v>0</v>
      </c>
      <c r="I103" s="418">
        <v>0</v>
      </c>
      <c r="J103" s="419"/>
      <c r="K103" s="418"/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/>
      <c r="X103" s="418">
        <f t="shared" si="10"/>
        <v>0</v>
      </c>
      <c r="Y103" s="418">
        <f t="shared" si="11"/>
        <v>0</v>
      </c>
      <c r="Z103" s="418"/>
      <c r="AA103" s="420">
        <f t="shared" si="12"/>
        <v>0</v>
      </c>
    </row>
    <row r="104" spans="1:28" ht="14.25">
      <c r="A104" s="401">
        <v>100</v>
      </c>
      <c r="B104" s="412" t="s">
        <v>97</v>
      </c>
      <c r="C104" s="412" t="s">
        <v>149</v>
      </c>
      <c r="D104" s="412" t="s">
        <v>150</v>
      </c>
      <c r="E104" s="418">
        <v>0</v>
      </c>
      <c r="F104" s="418">
        <v>0</v>
      </c>
      <c r="G104" s="418">
        <v>0</v>
      </c>
      <c r="H104" s="418">
        <v>0</v>
      </c>
      <c r="I104" s="418">
        <v>0</v>
      </c>
      <c r="J104" s="419"/>
      <c r="K104" s="418"/>
      <c r="L104" s="418"/>
      <c r="M104" s="418"/>
      <c r="N104" s="418"/>
      <c r="O104" s="418"/>
      <c r="P104" s="418"/>
      <c r="Q104" s="418"/>
      <c r="R104" s="418"/>
      <c r="S104" s="418"/>
      <c r="T104" s="418"/>
      <c r="U104" s="418"/>
      <c r="V104" s="418"/>
      <c r="W104" s="418"/>
      <c r="X104" s="418">
        <f t="shared" si="10"/>
        <v>0</v>
      </c>
      <c r="Y104" s="418">
        <f t="shared" si="11"/>
        <v>0</v>
      </c>
      <c r="Z104" s="418"/>
      <c r="AA104" s="420">
        <f t="shared" si="12"/>
        <v>0</v>
      </c>
    </row>
    <row r="105" spans="1:28" ht="14.25">
      <c r="A105" s="401">
        <v>101</v>
      </c>
      <c r="B105" s="412" t="s">
        <v>90</v>
      </c>
      <c r="C105" s="412" t="s">
        <v>21</v>
      </c>
      <c r="D105" s="412" t="s">
        <v>150</v>
      </c>
      <c r="E105" s="418">
        <v>0</v>
      </c>
      <c r="F105" s="418">
        <v>0</v>
      </c>
      <c r="G105" s="418">
        <v>0</v>
      </c>
      <c r="H105" s="418">
        <v>0</v>
      </c>
      <c r="I105" s="418">
        <v>0</v>
      </c>
      <c r="J105" s="419"/>
      <c r="K105" s="418"/>
      <c r="L105" s="418"/>
      <c r="M105" s="418"/>
      <c r="N105" s="418"/>
      <c r="O105" s="418"/>
      <c r="P105" s="418"/>
      <c r="Q105" s="418"/>
      <c r="R105" s="418"/>
      <c r="S105" s="418"/>
      <c r="T105" s="418"/>
      <c r="U105" s="418"/>
      <c r="V105" s="418"/>
      <c r="W105" s="418"/>
      <c r="X105" s="418">
        <f t="shared" si="10"/>
        <v>0</v>
      </c>
      <c r="Y105" s="418">
        <f t="shared" si="11"/>
        <v>0</v>
      </c>
      <c r="Z105" s="418"/>
      <c r="AA105" s="420">
        <f t="shared" si="12"/>
        <v>0</v>
      </c>
    </row>
    <row r="106" spans="1:28" ht="14.25">
      <c r="A106" s="401">
        <v>102</v>
      </c>
      <c r="B106" s="412" t="s">
        <v>64</v>
      </c>
      <c r="C106" s="412" t="s">
        <v>308</v>
      </c>
      <c r="D106" s="412" t="s">
        <v>209</v>
      </c>
      <c r="E106" s="418">
        <v>0</v>
      </c>
      <c r="F106" s="418">
        <v>0</v>
      </c>
      <c r="G106" s="418">
        <v>0</v>
      </c>
      <c r="H106" s="418">
        <v>0</v>
      </c>
      <c r="I106" s="418">
        <v>0</v>
      </c>
      <c r="J106" s="419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>
        <f t="shared" si="10"/>
        <v>0</v>
      </c>
      <c r="Y106" s="418">
        <f t="shared" si="11"/>
        <v>0</v>
      </c>
      <c r="Z106" s="418"/>
      <c r="AA106" s="420">
        <f t="shared" si="12"/>
        <v>0</v>
      </c>
    </row>
    <row r="107" spans="1:28" ht="14.25">
      <c r="A107" s="401">
        <v>103</v>
      </c>
      <c r="B107" s="412" t="s">
        <v>109</v>
      </c>
      <c r="C107" s="412" t="s">
        <v>21</v>
      </c>
      <c r="D107" s="412" t="s">
        <v>115</v>
      </c>
      <c r="E107" s="418">
        <v>0</v>
      </c>
      <c r="F107" s="418">
        <v>0</v>
      </c>
      <c r="G107" s="418">
        <v>0</v>
      </c>
      <c r="H107" s="418">
        <v>0</v>
      </c>
      <c r="I107" s="418">
        <v>0</v>
      </c>
      <c r="J107" s="419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>
        <f t="shared" si="10"/>
        <v>0</v>
      </c>
      <c r="Y107" s="418">
        <f t="shared" si="11"/>
        <v>0</v>
      </c>
      <c r="Z107" s="418"/>
      <c r="AA107" s="420">
        <f t="shared" si="12"/>
        <v>0</v>
      </c>
    </row>
    <row r="108" spans="1:28" ht="14.25">
      <c r="A108" s="401">
        <v>104</v>
      </c>
      <c r="B108" s="412" t="s">
        <v>113</v>
      </c>
      <c r="C108" s="412" t="s">
        <v>114</v>
      </c>
      <c r="D108" s="412" t="s">
        <v>115</v>
      </c>
      <c r="E108" s="418">
        <v>0</v>
      </c>
      <c r="F108" s="418">
        <v>0</v>
      </c>
      <c r="G108" s="418">
        <v>0</v>
      </c>
      <c r="H108" s="418">
        <v>0</v>
      </c>
      <c r="I108" s="418">
        <v>0</v>
      </c>
      <c r="J108" s="419"/>
      <c r="K108" s="418"/>
      <c r="L108" s="418"/>
      <c r="M108" s="418"/>
      <c r="N108" s="418"/>
      <c r="O108" s="418"/>
      <c r="P108" s="418"/>
      <c r="Q108" s="418"/>
      <c r="R108" s="418"/>
      <c r="S108" s="418"/>
      <c r="T108" s="418"/>
      <c r="U108" s="418"/>
      <c r="V108" s="418"/>
      <c r="W108" s="418"/>
      <c r="X108" s="418">
        <f t="shared" si="10"/>
        <v>0</v>
      </c>
      <c r="Y108" s="418">
        <f t="shared" si="11"/>
        <v>0</v>
      </c>
      <c r="Z108" s="418"/>
      <c r="AA108" s="420">
        <f t="shared" si="12"/>
        <v>0</v>
      </c>
    </row>
    <row r="109" spans="1:28" ht="14.25">
      <c r="A109" s="401">
        <v>106</v>
      </c>
      <c r="B109" s="412" t="s">
        <v>144</v>
      </c>
      <c r="C109" s="412" t="s">
        <v>14</v>
      </c>
      <c r="D109" s="412" t="s">
        <v>89</v>
      </c>
      <c r="E109" s="418">
        <v>0</v>
      </c>
      <c r="F109" s="418">
        <v>0</v>
      </c>
      <c r="G109" s="418">
        <v>0</v>
      </c>
      <c r="H109" s="418">
        <v>0</v>
      </c>
      <c r="I109" s="418">
        <v>0</v>
      </c>
      <c r="J109" s="419"/>
      <c r="K109" s="418"/>
      <c r="L109" s="418"/>
      <c r="M109" s="418"/>
      <c r="N109" s="418"/>
      <c r="O109" s="418"/>
      <c r="P109" s="418"/>
      <c r="Q109" s="418"/>
      <c r="R109" s="418"/>
      <c r="S109" s="418"/>
      <c r="T109" s="418"/>
      <c r="U109" s="418"/>
      <c r="V109" s="418"/>
      <c r="W109" s="418"/>
      <c r="X109" s="418">
        <f t="shared" si="10"/>
        <v>0</v>
      </c>
      <c r="Y109" s="418">
        <f t="shared" si="11"/>
        <v>0</v>
      </c>
      <c r="Z109" s="418"/>
      <c r="AA109" s="420">
        <f t="shared" si="12"/>
        <v>0</v>
      </c>
    </row>
    <row r="110" spans="1:28" ht="14.25">
      <c r="A110" s="401">
        <v>107</v>
      </c>
      <c r="B110" s="412" t="s">
        <v>204</v>
      </c>
      <c r="C110" s="412" t="s">
        <v>205</v>
      </c>
      <c r="D110" s="412" t="s">
        <v>206</v>
      </c>
      <c r="E110" s="418">
        <v>0</v>
      </c>
      <c r="F110" s="418">
        <v>0</v>
      </c>
      <c r="G110" s="418">
        <v>0</v>
      </c>
      <c r="H110" s="418">
        <v>0</v>
      </c>
      <c r="I110" s="418">
        <v>0</v>
      </c>
      <c r="J110" s="419"/>
      <c r="K110" s="418"/>
      <c r="L110" s="418"/>
      <c r="M110" s="418"/>
      <c r="N110" s="418"/>
      <c r="O110" s="418"/>
      <c r="P110" s="418"/>
      <c r="Q110" s="418"/>
      <c r="R110" s="418"/>
      <c r="S110" s="418"/>
      <c r="T110" s="418"/>
      <c r="U110" s="418"/>
      <c r="V110" s="418"/>
      <c r="W110" s="418"/>
      <c r="X110" s="418">
        <f t="shared" si="10"/>
        <v>0</v>
      </c>
      <c r="Y110" s="418">
        <f t="shared" si="11"/>
        <v>0</v>
      </c>
      <c r="Z110" s="418"/>
      <c r="AA110" s="420">
        <f t="shared" si="12"/>
        <v>0</v>
      </c>
    </row>
    <row r="111" spans="1:28" ht="14.25">
      <c r="A111" s="401">
        <v>108</v>
      </c>
      <c r="B111" s="412" t="s">
        <v>251</v>
      </c>
      <c r="C111" s="412" t="s">
        <v>88</v>
      </c>
      <c r="D111" s="412" t="s">
        <v>187</v>
      </c>
      <c r="E111" s="418">
        <v>0</v>
      </c>
      <c r="F111" s="418">
        <v>0</v>
      </c>
      <c r="G111" s="418">
        <v>0</v>
      </c>
      <c r="H111" s="418">
        <v>0</v>
      </c>
      <c r="I111" s="418">
        <v>0</v>
      </c>
      <c r="J111" s="419"/>
      <c r="K111" s="418"/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>
        <f t="shared" si="10"/>
        <v>0</v>
      </c>
      <c r="Y111" s="418">
        <f t="shared" si="11"/>
        <v>0</v>
      </c>
      <c r="Z111" s="418"/>
      <c r="AA111" s="420">
        <f t="shared" si="12"/>
        <v>0</v>
      </c>
    </row>
    <row r="112" spans="1:28" ht="14.25">
      <c r="A112" s="401">
        <v>109</v>
      </c>
      <c r="B112" s="412" t="s">
        <v>309</v>
      </c>
      <c r="C112" s="412" t="s">
        <v>310</v>
      </c>
      <c r="D112" s="412" t="s">
        <v>311</v>
      </c>
      <c r="E112" s="418">
        <v>0</v>
      </c>
      <c r="F112" s="418">
        <v>0</v>
      </c>
      <c r="G112" s="418">
        <v>0</v>
      </c>
      <c r="H112" s="418">
        <v>0</v>
      </c>
      <c r="I112" s="418">
        <v>0</v>
      </c>
      <c r="J112" s="419"/>
      <c r="K112" s="418"/>
      <c r="L112" s="418"/>
      <c r="M112" s="418"/>
      <c r="N112" s="418"/>
      <c r="O112" s="418"/>
      <c r="P112" s="418"/>
      <c r="Q112" s="418"/>
      <c r="R112" s="418"/>
      <c r="S112" s="418"/>
      <c r="T112" s="418"/>
      <c r="U112" s="418"/>
      <c r="V112" s="418"/>
      <c r="W112" s="418"/>
      <c r="X112" s="418">
        <f t="shared" si="10"/>
        <v>0</v>
      </c>
      <c r="Y112" s="418">
        <f t="shared" si="11"/>
        <v>0</v>
      </c>
      <c r="Z112" s="418"/>
      <c r="AA112" s="420">
        <f t="shared" si="12"/>
        <v>0</v>
      </c>
    </row>
    <row r="113" spans="1:28" ht="14.25">
      <c r="A113" s="401">
        <v>110</v>
      </c>
      <c r="B113" s="412" t="s">
        <v>102</v>
      </c>
      <c r="C113" s="412" t="s">
        <v>44</v>
      </c>
      <c r="D113" s="412" t="s">
        <v>311</v>
      </c>
      <c r="E113" s="418">
        <v>0</v>
      </c>
      <c r="F113" s="418">
        <v>0</v>
      </c>
      <c r="G113" s="418">
        <v>0</v>
      </c>
      <c r="H113" s="418">
        <v>0</v>
      </c>
      <c r="I113" s="418">
        <v>0</v>
      </c>
      <c r="J113" s="419"/>
      <c r="K113" s="418"/>
      <c r="L113" s="418"/>
      <c r="M113" s="418"/>
      <c r="N113" s="418"/>
      <c r="O113" s="418"/>
      <c r="P113" s="418"/>
      <c r="Q113" s="418"/>
      <c r="R113" s="418"/>
      <c r="S113" s="418"/>
      <c r="T113" s="418"/>
      <c r="U113" s="418"/>
      <c r="V113" s="418"/>
      <c r="W113" s="418"/>
      <c r="X113" s="418">
        <f t="shared" si="10"/>
        <v>0</v>
      </c>
      <c r="Y113" s="418">
        <f t="shared" si="11"/>
        <v>0</v>
      </c>
      <c r="Z113" s="418"/>
      <c r="AA113" s="420">
        <f t="shared" si="12"/>
        <v>0</v>
      </c>
    </row>
    <row r="114" spans="1:28" ht="14.25">
      <c r="A114" s="401">
        <v>111</v>
      </c>
      <c r="B114" s="412" t="s">
        <v>312</v>
      </c>
      <c r="C114" s="412" t="s">
        <v>21</v>
      </c>
      <c r="D114" s="412" t="s">
        <v>311</v>
      </c>
      <c r="E114" s="418">
        <v>0</v>
      </c>
      <c r="F114" s="418">
        <v>0</v>
      </c>
      <c r="G114" s="418">
        <v>0</v>
      </c>
      <c r="H114" s="418">
        <v>0</v>
      </c>
      <c r="I114" s="418">
        <v>0</v>
      </c>
      <c r="J114" s="419"/>
      <c r="K114" s="418"/>
      <c r="L114" s="418"/>
      <c r="M114" s="418"/>
      <c r="N114" s="418"/>
      <c r="O114" s="418"/>
      <c r="P114" s="418"/>
      <c r="Q114" s="418"/>
      <c r="R114" s="418"/>
      <c r="S114" s="418"/>
      <c r="T114" s="418"/>
      <c r="U114" s="418"/>
      <c r="V114" s="418"/>
      <c r="W114" s="418"/>
      <c r="X114" s="418">
        <f t="shared" si="10"/>
        <v>0</v>
      </c>
      <c r="Y114" s="418">
        <f t="shared" si="11"/>
        <v>0</v>
      </c>
      <c r="Z114" s="418"/>
      <c r="AA114" s="420">
        <f t="shared" si="12"/>
        <v>0</v>
      </c>
    </row>
    <row r="115" spans="1:28" ht="14.25">
      <c r="A115" s="401">
        <v>112</v>
      </c>
      <c r="B115" s="412" t="s">
        <v>313</v>
      </c>
      <c r="C115" s="412" t="s">
        <v>314</v>
      </c>
      <c r="D115" s="412" t="s">
        <v>266</v>
      </c>
      <c r="E115" s="418">
        <v>0</v>
      </c>
      <c r="F115" s="418">
        <v>0</v>
      </c>
      <c r="G115" s="418">
        <v>0</v>
      </c>
      <c r="H115" s="418">
        <v>0</v>
      </c>
      <c r="I115" s="418">
        <v>0</v>
      </c>
      <c r="J115" s="419"/>
      <c r="K115" s="418"/>
      <c r="L115" s="418"/>
      <c r="M115" s="418"/>
      <c r="N115" s="418"/>
      <c r="O115" s="418"/>
      <c r="P115" s="418"/>
      <c r="Q115" s="418"/>
      <c r="R115" s="418"/>
      <c r="S115" s="418"/>
      <c r="T115" s="418"/>
      <c r="U115" s="418"/>
      <c r="V115" s="418"/>
      <c r="W115" s="418"/>
      <c r="X115" s="418">
        <f t="shared" si="10"/>
        <v>0</v>
      </c>
      <c r="Y115" s="418">
        <f t="shared" si="11"/>
        <v>0</v>
      </c>
      <c r="Z115" s="418"/>
      <c r="AA115" s="420">
        <f t="shared" si="12"/>
        <v>0</v>
      </c>
    </row>
    <row r="116" spans="1:28" ht="14.25">
      <c r="A116" s="401">
        <v>113</v>
      </c>
      <c r="B116" s="412" t="s">
        <v>315</v>
      </c>
      <c r="C116" s="412" t="s">
        <v>21</v>
      </c>
      <c r="D116" s="412" t="s">
        <v>118</v>
      </c>
      <c r="E116" s="418">
        <v>0</v>
      </c>
      <c r="F116" s="418">
        <v>0</v>
      </c>
      <c r="G116" s="418">
        <v>0</v>
      </c>
      <c r="H116" s="418">
        <v>0</v>
      </c>
      <c r="I116" s="418">
        <v>0</v>
      </c>
      <c r="J116" s="419"/>
      <c r="K116" s="418"/>
      <c r="L116" s="418"/>
      <c r="M116" s="418"/>
      <c r="N116" s="418"/>
      <c r="O116" s="418"/>
      <c r="P116" s="418"/>
      <c r="Q116" s="418"/>
      <c r="R116" s="418"/>
      <c r="S116" s="418"/>
      <c r="T116" s="418"/>
      <c r="U116" s="418"/>
      <c r="V116" s="418"/>
      <c r="W116" s="418"/>
      <c r="X116" s="418">
        <f t="shared" si="10"/>
        <v>0</v>
      </c>
      <c r="Y116" s="418">
        <f t="shared" si="11"/>
        <v>0</v>
      </c>
      <c r="Z116" s="418"/>
      <c r="AA116" s="420">
        <f t="shared" si="12"/>
        <v>0</v>
      </c>
    </row>
    <row r="117" spans="1:28" ht="14.25">
      <c r="A117" s="401">
        <v>114</v>
      </c>
      <c r="B117" s="412" t="s">
        <v>97</v>
      </c>
      <c r="C117" s="412" t="s">
        <v>316</v>
      </c>
      <c r="D117" s="412" t="s">
        <v>152</v>
      </c>
      <c r="E117" s="418">
        <v>0</v>
      </c>
      <c r="F117" s="418">
        <v>0</v>
      </c>
      <c r="G117" s="418">
        <v>0</v>
      </c>
      <c r="H117" s="418">
        <v>0</v>
      </c>
      <c r="I117" s="418">
        <v>0</v>
      </c>
      <c r="J117" s="419"/>
      <c r="K117" s="418"/>
      <c r="L117" s="418"/>
      <c r="M117" s="418"/>
      <c r="N117" s="418"/>
      <c r="O117" s="418"/>
      <c r="P117" s="418"/>
      <c r="Q117" s="418"/>
      <c r="R117" s="418"/>
      <c r="S117" s="418"/>
      <c r="T117" s="418"/>
      <c r="U117" s="418"/>
      <c r="V117" s="418"/>
      <c r="W117" s="418"/>
      <c r="X117" s="418">
        <f t="shared" si="10"/>
        <v>0</v>
      </c>
      <c r="Y117" s="418">
        <f t="shared" si="11"/>
        <v>0</v>
      </c>
      <c r="Z117" s="418"/>
      <c r="AA117" s="420">
        <f t="shared" si="12"/>
        <v>0</v>
      </c>
    </row>
    <row r="118" spans="1:28" ht="14.25">
      <c r="A118" s="401">
        <v>115</v>
      </c>
      <c r="B118" s="412" t="s">
        <v>317</v>
      </c>
      <c r="C118" s="412" t="s">
        <v>223</v>
      </c>
      <c r="D118" s="412" t="s">
        <v>318</v>
      </c>
      <c r="E118" s="418">
        <v>0</v>
      </c>
      <c r="F118" s="418">
        <v>0</v>
      </c>
      <c r="G118" s="418">
        <v>0</v>
      </c>
      <c r="H118" s="418">
        <v>0</v>
      </c>
      <c r="I118" s="418">
        <v>0</v>
      </c>
      <c r="J118" s="419"/>
      <c r="K118" s="418"/>
      <c r="L118" s="418"/>
      <c r="M118" s="418"/>
      <c r="N118" s="418"/>
      <c r="O118" s="418"/>
      <c r="P118" s="418"/>
      <c r="Q118" s="418"/>
      <c r="R118" s="418"/>
      <c r="S118" s="418"/>
      <c r="T118" s="418"/>
      <c r="U118" s="418"/>
      <c r="V118" s="418"/>
      <c r="W118" s="418"/>
      <c r="X118" s="418">
        <f t="shared" si="10"/>
        <v>0</v>
      </c>
      <c r="Y118" s="418">
        <f t="shared" si="11"/>
        <v>0</v>
      </c>
      <c r="Z118" s="418"/>
      <c r="AA118" s="420">
        <f t="shared" si="12"/>
        <v>0</v>
      </c>
    </row>
    <row r="119" spans="1:28" ht="14.25">
      <c r="A119" s="401">
        <v>116</v>
      </c>
      <c r="B119" s="412" t="s">
        <v>138</v>
      </c>
      <c r="C119" s="412" t="s">
        <v>139</v>
      </c>
      <c r="D119" s="412" t="s">
        <v>318</v>
      </c>
      <c r="E119" s="418">
        <v>0</v>
      </c>
      <c r="F119" s="418">
        <v>0</v>
      </c>
      <c r="G119" s="418">
        <v>0</v>
      </c>
      <c r="H119" s="418">
        <v>0</v>
      </c>
      <c r="I119" s="418">
        <v>0</v>
      </c>
      <c r="J119" s="419"/>
      <c r="K119" s="418"/>
      <c r="L119" s="418"/>
      <c r="M119" s="418"/>
      <c r="N119" s="418"/>
      <c r="O119" s="418"/>
      <c r="P119" s="418"/>
      <c r="Q119" s="418"/>
      <c r="R119" s="418"/>
      <c r="S119" s="418"/>
      <c r="T119" s="418"/>
      <c r="U119" s="418"/>
      <c r="V119" s="418"/>
      <c r="W119" s="418"/>
      <c r="X119" s="418">
        <f t="shared" si="10"/>
        <v>0</v>
      </c>
      <c r="Y119" s="418">
        <f t="shared" si="11"/>
        <v>0</v>
      </c>
      <c r="Z119" s="418"/>
      <c r="AA119" s="420">
        <f t="shared" si="12"/>
        <v>0</v>
      </c>
    </row>
    <row r="120" spans="1:28" ht="14.25">
      <c r="A120" s="401">
        <v>117</v>
      </c>
      <c r="B120" s="412" t="s">
        <v>319</v>
      </c>
      <c r="C120" s="412" t="s">
        <v>320</v>
      </c>
      <c r="D120" s="412" t="s">
        <v>321</v>
      </c>
      <c r="E120" s="418">
        <v>0</v>
      </c>
      <c r="F120" s="418">
        <v>0</v>
      </c>
      <c r="G120" s="418">
        <v>0</v>
      </c>
      <c r="H120" s="418">
        <v>0</v>
      </c>
      <c r="I120" s="418">
        <v>0</v>
      </c>
      <c r="J120" s="419"/>
      <c r="K120" s="418"/>
      <c r="L120" s="418"/>
      <c r="M120" s="418"/>
      <c r="N120" s="418"/>
      <c r="O120" s="418"/>
      <c r="P120" s="418"/>
      <c r="Q120" s="418"/>
      <c r="R120" s="418"/>
      <c r="S120" s="418"/>
      <c r="T120" s="418"/>
      <c r="U120" s="418"/>
      <c r="V120" s="418"/>
      <c r="W120" s="418"/>
      <c r="X120" s="418">
        <f t="shared" si="10"/>
        <v>0</v>
      </c>
      <c r="Y120" s="418">
        <f t="shared" si="11"/>
        <v>0</v>
      </c>
      <c r="Z120" s="418"/>
      <c r="AA120" s="420">
        <f t="shared" si="12"/>
        <v>0</v>
      </c>
    </row>
    <row r="121" spans="1:28" ht="14.25">
      <c r="A121" s="401">
        <v>118</v>
      </c>
      <c r="B121" s="408" t="s">
        <v>264</v>
      </c>
      <c r="C121" s="408" t="s">
        <v>265</v>
      </c>
      <c r="D121" s="408" t="s">
        <v>266</v>
      </c>
      <c r="E121" s="421">
        <v>0</v>
      </c>
      <c r="F121" s="421">
        <v>0</v>
      </c>
      <c r="G121" s="421">
        <v>0</v>
      </c>
      <c r="H121" s="421">
        <v>0</v>
      </c>
      <c r="I121" s="421">
        <v>0</v>
      </c>
      <c r="J121" s="421">
        <v>0</v>
      </c>
      <c r="K121" s="421">
        <v>0</v>
      </c>
      <c r="L121" s="421">
        <v>0</v>
      </c>
      <c r="M121" s="421">
        <v>0</v>
      </c>
      <c r="N121" s="421">
        <v>0</v>
      </c>
      <c r="O121" s="421">
        <v>0</v>
      </c>
      <c r="P121" s="421">
        <v>0</v>
      </c>
      <c r="Q121" s="421">
        <v>0</v>
      </c>
      <c r="R121" s="421">
        <v>0</v>
      </c>
      <c r="S121" s="421">
        <v>0</v>
      </c>
      <c r="T121" s="421">
        <v>0</v>
      </c>
      <c r="U121" s="421">
        <v>0</v>
      </c>
      <c r="V121" s="421">
        <v>0</v>
      </c>
      <c r="W121" s="421">
        <v>0</v>
      </c>
      <c r="X121" s="422">
        <f>SUM(E121:W121)</f>
        <v>0</v>
      </c>
      <c r="Y121" s="422">
        <f>LARGE(E121:W121,1)+LARGE(E121:W121,2)+LARGE(E121:W121,3)+LARGE(E121:W121,4)</f>
        <v>0</v>
      </c>
      <c r="Z121" s="423"/>
      <c r="AA121" s="423">
        <f>Y121+Z121</f>
        <v>0</v>
      </c>
    </row>
    <row r="122" spans="1:28" ht="14.25">
      <c r="A122" s="401">
        <v>119</v>
      </c>
      <c r="B122" s="412" t="s">
        <v>84</v>
      </c>
      <c r="C122" s="412" t="s">
        <v>85</v>
      </c>
      <c r="D122" s="412" t="s">
        <v>280</v>
      </c>
      <c r="E122" s="424">
        <v>0</v>
      </c>
      <c r="F122" s="411">
        <v>0</v>
      </c>
      <c r="G122" s="411">
        <v>0</v>
      </c>
      <c r="H122" s="411">
        <v>0</v>
      </c>
      <c r="I122" s="411">
        <v>0</v>
      </c>
      <c r="J122" s="410"/>
      <c r="K122" s="411"/>
      <c r="L122" s="411"/>
      <c r="M122" s="411"/>
      <c r="N122" s="411"/>
      <c r="O122" s="411"/>
      <c r="P122" s="411"/>
      <c r="Q122" s="411"/>
      <c r="R122" s="411"/>
      <c r="S122" s="411"/>
      <c r="T122" s="411"/>
      <c r="U122" s="411"/>
      <c r="V122" s="411"/>
      <c r="W122" s="411"/>
      <c r="X122" s="411">
        <f>SUM(E122:V122)</f>
        <v>0</v>
      </c>
      <c r="Y122" s="411">
        <f>LARGE(E122:V122,1)+LARGE(E122:V122,2)+LARGE(E122:V122,3)+LARGE(E122:V122,4)</f>
        <v>0</v>
      </c>
      <c r="Z122" s="411"/>
      <c r="AA122" s="417"/>
      <c r="AB122" s="28"/>
    </row>
    <row r="123" spans="1:28" ht="14.25">
      <c r="A123" s="401">
        <v>120</v>
      </c>
      <c r="B123" s="408" t="s">
        <v>97</v>
      </c>
      <c r="C123" s="408" t="s">
        <v>181</v>
      </c>
      <c r="D123" s="408" t="s">
        <v>89</v>
      </c>
      <c r="E123" s="419">
        <v>0</v>
      </c>
      <c r="F123" s="419">
        <v>0</v>
      </c>
      <c r="G123" s="419">
        <v>0</v>
      </c>
      <c r="H123" s="419">
        <v>0</v>
      </c>
      <c r="I123" s="419"/>
      <c r="J123" s="419"/>
      <c r="K123" s="419"/>
      <c r="L123" s="419"/>
      <c r="M123" s="419"/>
      <c r="N123" s="418"/>
      <c r="O123" s="418"/>
      <c r="P123" s="418"/>
      <c r="Q123" s="418"/>
      <c r="R123" s="419"/>
      <c r="S123" s="419"/>
      <c r="T123" s="419"/>
      <c r="U123" s="419"/>
      <c r="V123" s="419"/>
      <c r="W123" s="419"/>
      <c r="X123" s="419">
        <v>0</v>
      </c>
      <c r="Y123" s="419">
        <f t="shared" ref="Y123:Y128" si="13">LARGE(E123:V123,1)+LARGE(E123:V123,2)+LARGE(E123:V123,3)+LARGE(E123:V123,4)</f>
        <v>0</v>
      </c>
      <c r="Z123" s="418"/>
      <c r="AA123" s="420">
        <f t="shared" ref="AA123:AA132" si="14">Y124+Z124</f>
        <v>0</v>
      </c>
      <c r="AB123" s="52"/>
    </row>
    <row r="124" spans="1:28" ht="14.25">
      <c r="A124" s="401">
        <v>121</v>
      </c>
      <c r="B124" s="412" t="s">
        <v>322</v>
      </c>
      <c r="C124" s="412" t="s">
        <v>323</v>
      </c>
      <c r="D124" s="412" t="s">
        <v>154</v>
      </c>
      <c r="E124" s="419">
        <v>0</v>
      </c>
      <c r="F124" s="419">
        <v>0</v>
      </c>
      <c r="G124" s="419">
        <v>0</v>
      </c>
      <c r="H124" s="419">
        <v>0</v>
      </c>
      <c r="I124" s="419"/>
      <c r="J124" s="419"/>
      <c r="K124" s="419"/>
      <c r="L124" s="419"/>
      <c r="M124" s="419"/>
      <c r="N124" s="418"/>
      <c r="O124" s="418"/>
      <c r="P124" s="418"/>
      <c r="Q124" s="418"/>
      <c r="R124" s="419"/>
      <c r="S124" s="419"/>
      <c r="T124" s="419"/>
      <c r="U124" s="419"/>
      <c r="V124" s="419"/>
      <c r="W124" s="419"/>
      <c r="X124" s="419"/>
      <c r="Y124" s="419">
        <f t="shared" si="13"/>
        <v>0</v>
      </c>
      <c r="Z124" s="418"/>
      <c r="AA124" s="420">
        <f t="shared" si="14"/>
        <v>0</v>
      </c>
      <c r="AB124" s="52"/>
    </row>
    <row r="125" spans="1:28" ht="14.25">
      <c r="A125" s="401">
        <v>122</v>
      </c>
      <c r="B125" s="408" t="s">
        <v>215</v>
      </c>
      <c r="C125" s="408" t="s">
        <v>216</v>
      </c>
      <c r="D125" s="408" t="s">
        <v>18</v>
      </c>
      <c r="E125" s="419">
        <v>0</v>
      </c>
      <c r="F125" s="419">
        <v>0</v>
      </c>
      <c r="G125" s="419">
        <v>0</v>
      </c>
      <c r="H125" s="419">
        <v>0</v>
      </c>
      <c r="I125" s="419"/>
      <c r="J125" s="419"/>
      <c r="K125" s="419"/>
      <c r="L125" s="419"/>
      <c r="M125" s="419"/>
      <c r="N125" s="418"/>
      <c r="O125" s="418"/>
      <c r="P125" s="418"/>
      <c r="Q125" s="418"/>
      <c r="R125" s="419"/>
      <c r="S125" s="419"/>
      <c r="T125" s="419"/>
      <c r="U125" s="419"/>
      <c r="V125" s="419"/>
      <c r="W125" s="419"/>
      <c r="X125" s="419"/>
      <c r="Y125" s="419">
        <f t="shared" si="13"/>
        <v>0</v>
      </c>
      <c r="Z125" s="418"/>
      <c r="AA125" s="420">
        <f t="shared" si="14"/>
        <v>0</v>
      </c>
      <c r="AB125" s="52"/>
    </row>
    <row r="126" spans="1:28" ht="14.25">
      <c r="A126" s="401">
        <v>123</v>
      </c>
      <c r="B126" s="408" t="s">
        <v>73</v>
      </c>
      <c r="C126" s="408" t="s">
        <v>74</v>
      </c>
      <c r="D126" s="408" t="s">
        <v>75</v>
      </c>
      <c r="E126" s="425">
        <v>0</v>
      </c>
      <c r="F126" s="410">
        <v>0</v>
      </c>
      <c r="G126" s="410">
        <v>0</v>
      </c>
      <c r="H126" s="410">
        <v>0</v>
      </c>
      <c r="I126" s="410">
        <v>0</v>
      </c>
      <c r="J126" s="410">
        <v>0</v>
      </c>
      <c r="K126" s="410">
        <v>0</v>
      </c>
      <c r="L126" s="410">
        <v>0</v>
      </c>
      <c r="M126" s="410">
        <v>0</v>
      </c>
      <c r="N126" s="410">
        <v>0</v>
      </c>
      <c r="O126" s="410">
        <v>0</v>
      </c>
      <c r="P126" s="410">
        <v>0</v>
      </c>
      <c r="Q126" s="410">
        <v>0</v>
      </c>
      <c r="R126" s="410">
        <v>0</v>
      </c>
      <c r="S126" s="410">
        <v>0</v>
      </c>
      <c r="T126" s="410">
        <v>0</v>
      </c>
      <c r="U126" s="410">
        <v>0</v>
      </c>
      <c r="V126" s="410">
        <v>0</v>
      </c>
      <c r="W126" s="410">
        <v>0</v>
      </c>
      <c r="X126" s="415">
        <f>SUM(E126:W126)</f>
        <v>0</v>
      </c>
      <c r="Y126" s="415">
        <f>LARGE(E126:W126,1)+LARGE(E126:W126,2)+LARGE(E126:W126,3)+LARGE(E126:W126,4)</f>
        <v>0</v>
      </c>
      <c r="Z126" s="416"/>
      <c r="AA126" s="417">
        <f>Y126+Z126</f>
        <v>0</v>
      </c>
      <c r="AB126" s="28"/>
    </row>
    <row r="127" spans="1:28" ht="14.25">
      <c r="A127" s="401">
        <v>124</v>
      </c>
      <c r="B127" s="408" t="s">
        <v>324</v>
      </c>
      <c r="C127" s="408" t="s">
        <v>325</v>
      </c>
      <c r="D127" s="408" t="s">
        <v>38</v>
      </c>
      <c r="E127" s="419">
        <v>0</v>
      </c>
      <c r="F127" s="419">
        <v>0</v>
      </c>
      <c r="G127" s="419">
        <v>0</v>
      </c>
      <c r="H127" s="419">
        <v>0</v>
      </c>
      <c r="I127" s="419"/>
      <c r="J127" s="419"/>
      <c r="K127" s="419"/>
      <c r="L127" s="419"/>
      <c r="M127" s="419"/>
      <c r="N127" s="418"/>
      <c r="O127" s="418"/>
      <c r="P127" s="418"/>
      <c r="Q127" s="418"/>
      <c r="R127" s="419"/>
      <c r="S127" s="419"/>
      <c r="T127" s="419"/>
      <c r="U127" s="419"/>
      <c r="V127" s="419"/>
      <c r="W127" s="419"/>
      <c r="X127" s="419"/>
      <c r="Y127" s="419">
        <f t="shared" si="13"/>
        <v>0</v>
      </c>
      <c r="Z127" s="418"/>
      <c r="AA127" s="420">
        <f t="shared" si="14"/>
        <v>0</v>
      </c>
    </row>
    <row r="128" spans="1:28" ht="14.25">
      <c r="A128" s="401">
        <v>125</v>
      </c>
      <c r="B128" s="408" t="s">
        <v>39</v>
      </c>
      <c r="C128" s="408" t="s">
        <v>24</v>
      </c>
      <c r="D128" s="408" t="s">
        <v>27</v>
      </c>
      <c r="E128" s="419">
        <v>0</v>
      </c>
      <c r="F128" s="419">
        <v>0</v>
      </c>
      <c r="G128" s="419">
        <v>0</v>
      </c>
      <c r="H128" s="419">
        <v>0</v>
      </c>
      <c r="I128" s="419"/>
      <c r="J128" s="419"/>
      <c r="K128" s="419"/>
      <c r="L128" s="419"/>
      <c r="M128" s="419"/>
      <c r="N128" s="418"/>
      <c r="O128" s="418"/>
      <c r="P128" s="418"/>
      <c r="Q128" s="418"/>
      <c r="R128" s="419"/>
      <c r="S128" s="419"/>
      <c r="T128" s="419"/>
      <c r="U128" s="419"/>
      <c r="V128" s="419"/>
      <c r="W128" s="419"/>
      <c r="X128" s="419"/>
      <c r="Y128" s="419">
        <f t="shared" si="13"/>
        <v>0</v>
      </c>
      <c r="Z128" s="418"/>
      <c r="AA128" s="420">
        <f t="shared" si="14"/>
        <v>0</v>
      </c>
    </row>
    <row r="129" spans="1:27" ht="14.25">
      <c r="A129" s="401">
        <v>126</v>
      </c>
      <c r="B129" s="408" t="s">
        <v>97</v>
      </c>
      <c r="C129" s="408" t="s">
        <v>180</v>
      </c>
      <c r="D129" s="408" t="s">
        <v>154</v>
      </c>
      <c r="E129" s="419">
        <v>0</v>
      </c>
      <c r="F129" s="419">
        <v>0</v>
      </c>
      <c r="G129" s="419">
        <v>0</v>
      </c>
      <c r="H129" s="419">
        <v>0</v>
      </c>
      <c r="I129" s="419"/>
      <c r="J129" s="419"/>
      <c r="K129" s="419"/>
      <c r="L129" s="419"/>
      <c r="M129" s="419"/>
      <c r="N129" s="418"/>
      <c r="O129" s="418"/>
      <c r="P129" s="418"/>
      <c r="Q129" s="418"/>
      <c r="R129" s="419"/>
      <c r="S129" s="419"/>
      <c r="T129" s="419"/>
      <c r="U129" s="419"/>
      <c r="V129" s="419"/>
      <c r="W129" s="419"/>
      <c r="X129" s="419"/>
      <c r="Y129" s="419">
        <f t="shared" ref="Y129:Y145" si="15">LARGE(E129:V129,1)+LARGE(E129:V129,2)+LARGE(E129:V129,3)+LARGE(E129:V129,4)</f>
        <v>0</v>
      </c>
      <c r="Z129" s="418"/>
      <c r="AA129" s="420">
        <f t="shared" si="14"/>
        <v>0</v>
      </c>
    </row>
    <row r="130" spans="1:27" ht="14.25">
      <c r="A130" s="401">
        <v>127</v>
      </c>
      <c r="B130" s="408" t="s">
        <v>326</v>
      </c>
      <c r="C130" s="408" t="s">
        <v>327</v>
      </c>
      <c r="D130" s="408" t="s">
        <v>328</v>
      </c>
      <c r="E130" s="419">
        <v>0</v>
      </c>
      <c r="F130" s="419">
        <v>0</v>
      </c>
      <c r="G130" s="419">
        <v>0</v>
      </c>
      <c r="H130" s="419">
        <v>0</v>
      </c>
      <c r="I130" s="419"/>
      <c r="J130" s="419"/>
      <c r="K130" s="419"/>
      <c r="L130" s="419"/>
      <c r="M130" s="419"/>
      <c r="N130" s="418"/>
      <c r="O130" s="418"/>
      <c r="P130" s="418"/>
      <c r="Q130" s="418"/>
      <c r="R130" s="419"/>
      <c r="S130" s="419"/>
      <c r="T130" s="419"/>
      <c r="U130" s="419"/>
      <c r="V130" s="419"/>
      <c r="W130" s="419"/>
      <c r="X130" s="419"/>
      <c r="Y130" s="419">
        <f t="shared" si="15"/>
        <v>0</v>
      </c>
      <c r="Z130" s="418"/>
      <c r="AA130" s="420">
        <f t="shared" si="14"/>
        <v>0</v>
      </c>
    </row>
    <row r="131" spans="1:27" ht="14.25">
      <c r="A131" s="401">
        <v>128</v>
      </c>
      <c r="B131" s="412" t="s">
        <v>329</v>
      </c>
      <c r="C131" s="412" t="s">
        <v>173</v>
      </c>
      <c r="D131" s="412" t="s">
        <v>63</v>
      </c>
      <c r="E131" s="419">
        <v>0</v>
      </c>
      <c r="F131" s="419">
        <v>0</v>
      </c>
      <c r="G131" s="419">
        <v>0</v>
      </c>
      <c r="H131" s="419">
        <v>0</v>
      </c>
      <c r="I131" s="419"/>
      <c r="J131" s="419"/>
      <c r="K131" s="419"/>
      <c r="L131" s="419"/>
      <c r="M131" s="419"/>
      <c r="N131" s="418"/>
      <c r="O131" s="418"/>
      <c r="P131" s="418"/>
      <c r="Q131" s="418"/>
      <c r="R131" s="419"/>
      <c r="S131" s="419"/>
      <c r="T131" s="419"/>
      <c r="U131" s="419"/>
      <c r="V131" s="419"/>
      <c r="W131" s="419"/>
      <c r="X131" s="419"/>
      <c r="Y131" s="419">
        <f t="shared" si="15"/>
        <v>0</v>
      </c>
      <c r="Z131" s="418"/>
      <c r="AA131" s="420">
        <f t="shared" si="14"/>
        <v>0</v>
      </c>
    </row>
    <row r="132" spans="1:27" ht="14.25">
      <c r="A132" s="401">
        <v>129</v>
      </c>
      <c r="B132" s="408" t="s">
        <v>122</v>
      </c>
      <c r="C132" s="408" t="s">
        <v>123</v>
      </c>
      <c r="D132" s="408" t="s">
        <v>276</v>
      </c>
      <c r="E132" s="419">
        <v>0</v>
      </c>
      <c r="F132" s="419">
        <v>0</v>
      </c>
      <c r="G132" s="419">
        <v>0</v>
      </c>
      <c r="H132" s="419">
        <v>0</v>
      </c>
      <c r="I132" s="419"/>
      <c r="J132" s="419"/>
      <c r="K132" s="419"/>
      <c r="L132" s="419"/>
      <c r="M132" s="419"/>
      <c r="N132" s="418"/>
      <c r="O132" s="418"/>
      <c r="P132" s="418"/>
      <c r="Q132" s="418"/>
      <c r="R132" s="419"/>
      <c r="S132" s="419"/>
      <c r="T132" s="419"/>
      <c r="U132" s="419"/>
      <c r="V132" s="419"/>
      <c r="W132" s="419"/>
      <c r="X132" s="419"/>
      <c r="Y132" s="419">
        <f t="shared" si="15"/>
        <v>0</v>
      </c>
      <c r="Z132" s="418"/>
      <c r="AA132" s="420">
        <f t="shared" si="14"/>
        <v>0</v>
      </c>
    </row>
    <row r="133" spans="1:27" ht="14.25">
      <c r="A133" s="401">
        <v>130</v>
      </c>
      <c r="B133" s="408" t="s">
        <v>87</v>
      </c>
      <c r="C133" s="408" t="s">
        <v>330</v>
      </c>
      <c r="D133" s="408" t="s">
        <v>115</v>
      </c>
      <c r="E133" s="419">
        <v>0</v>
      </c>
      <c r="F133" s="419">
        <v>0</v>
      </c>
      <c r="G133" s="419">
        <v>0</v>
      </c>
      <c r="H133" s="419">
        <v>0</v>
      </c>
      <c r="I133" s="419"/>
      <c r="J133" s="419"/>
      <c r="K133" s="419"/>
      <c r="L133" s="419"/>
      <c r="M133" s="419"/>
      <c r="N133" s="418"/>
      <c r="O133" s="418"/>
      <c r="P133" s="418"/>
      <c r="Q133" s="418"/>
      <c r="R133" s="419"/>
      <c r="S133" s="419"/>
      <c r="T133" s="419"/>
      <c r="U133" s="419"/>
      <c r="V133" s="419"/>
      <c r="W133" s="419"/>
      <c r="X133" s="419"/>
      <c r="Y133" s="419">
        <f t="shared" si="15"/>
        <v>0</v>
      </c>
      <c r="Z133" s="418"/>
      <c r="AA133" s="420">
        <f t="shared" ref="AA133:AA146" si="16">Y134+Z134</f>
        <v>0</v>
      </c>
    </row>
    <row r="134" spans="1:27" ht="14.25">
      <c r="A134" s="401">
        <v>131</v>
      </c>
      <c r="B134" s="408" t="s">
        <v>84</v>
      </c>
      <c r="C134" s="408" t="s">
        <v>85</v>
      </c>
      <c r="D134" s="408" t="s">
        <v>259</v>
      </c>
      <c r="E134" s="419">
        <v>0</v>
      </c>
      <c r="F134" s="419">
        <v>0</v>
      </c>
      <c r="G134" s="419">
        <v>0</v>
      </c>
      <c r="H134" s="419">
        <v>0</v>
      </c>
      <c r="I134" s="419"/>
      <c r="J134" s="419"/>
      <c r="K134" s="419"/>
      <c r="L134" s="419"/>
      <c r="M134" s="419"/>
      <c r="N134" s="418"/>
      <c r="O134" s="418"/>
      <c r="P134" s="418"/>
      <c r="Q134" s="418"/>
      <c r="R134" s="419"/>
      <c r="S134" s="419"/>
      <c r="T134" s="419"/>
      <c r="U134" s="419"/>
      <c r="V134" s="419"/>
      <c r="W134" s="419"/>
      <c r="X134" s="419"/>
      <c r="Y134" s="419">
        <f t="shared" si="15"/>
        <v>0</v>
      </c>
      <c r="Z134" s="418"/>
      <c r="AA134" s="420">
        <f t="shared" si="16"/>
        <v>0</v>
      </c>
    </row>
    <row r="135" spans="1:27" ht="14.25">
      <c r="A135" s="401">
        <v>132</v>
      </c>
      <c r="B135" s="408" t="s">
        <v>23</v>
      </c>
      <c r="C135" s="408" t="s">
        <v>262</v>
      </c>
      <c r="D135" s="408" t="s">
        <v>239</v>
      </c>
      <c r="E135" s="419">
        <v>0</v>
      </c>
      <c r="F135" s="419">
        <v>0</v>
      </c>
      <c r="G135" s="419">
        <v>0</v>
      </c>
      <c r="H135" s="419">
        <v>0</v>
      </c>
      <c r="I135" s="419"/>
      <c r="J135" s="419"/>
      <c r="K135" s="419"/>
      <c r="L135" s="419"/>
      <c r="M135" s="419"/>
      <c r="N135" s="418"/>
      <c r="O135" s="418"/>
      <c r="P135" s="418"/>
      <c r="Q135" s="418"/>
      <c r="R135" s="419"/>
      <c r="S135" s="419"/>
      <c r="T135" s="419"/>
      <c r="U135" s="419"/>
      <c r="V135" s="419"/>
      <c r="W135" s="419"/>
      <c r="X135" s="419"/>
      <c r="Y135" s="419">
        <f t="shared" si="15"/>
        <v>0</v>
      </c>
      <c r="Z135" s="418"/>
      <c r="AA135" s="420">
        <f t="shared" si="16"/>
        <v>0</v>
      </c>
    </row>
    <row r="136" spans="1:27" ht="14.25">
      <c r="A136" s="401">
        <v>133</v>
      </c>
      <c r="B136" s="408" t="s">
        <v>331</v>
      </c>
      <c r="C136" s="408" t="s">
        <v>287</v>
      </c>
      <c r="D136" s="408" t="s">
        <v>176</v>
      </c>
      <c r="E136" s="419">
        <v>0</v>
      </c>
      <c r="F136" s="419">
        <v>0</v>
      </c>
      <c r="G136" s="419">
        <v>0</v>
      </c>
      <c r="H136" s="419">
        <v>0</v>
      </c>
      <c r="I136" s="419"/>
      <c r="J136" s="419"/>
      <c r="K136" s="419"/>
      <c r="L136" s="419"/>
      <c r="M136" s="419"/>
      <c r="N136" s="418"/>
      <c r="O136" s="418"/>
      <c r="P136" s="418"/>
      <c r="Q136" s="418"/>
      <c r="R136" s="419"/>
      <c r="S136" s="419"/>
      <c r="T136" s="419"/>
      <c r="U136" s="419"/>
      <c r="V136" s="419"/>
      <c r="W136" s="419"/>
      <c r="X136" s="419"/>
      <c r="Y136" s="419">
        <f t="shared" si="15"/>
        <v>0</v>
      </c>
      <c r="Z136" s="418"/>
      <c r="AA136" s="420">
        <f t="shared" si="16"/>
        <v>0</v>
      </c>
    </row>
    <row r="137" spans="1:27" ht="14.25">
      <c r="A137" s="401">
        <v>134</v>
      </c>
      <c r="B137" s="412" t="s">
        <v>125</v>
      </c>
      <c r="C137" s="412" t="s">
        <v>126</v>
      </c>
      <c r="D137" s="412" t="s">
        <v>115</v>
      </c>
      <c r="E137" s="419">
        <v>0</v>
      </c>
      <c r="F137" s="419">
        <v>0</v>
      </c>
      <c r="G137" s="419">
        <v>0</v>
      </c>
      <c r="H137" s="419">
        <v>0</v>
      </c>
      <c r="I137" s="419"/>
      <c r="J137" s="419"/>
      <c r="K137" s="419"/>
      <c r="L137" s="419"/>
      <c r="M137" s="419"/>
      <c r="N137" s="418"/>
      <c r="O137" s="418"/>
      <c r="P137" s="418"/>
      <c r="Q137" s="418"/>
      <c r="R137" s="419"/>
      <c r="S137" s="419"/>
      <c r="T137" s="419"/>
      <c r="U137" s="419"/>
      <c r="V137" s="419"/>
      <c r="W137" s="419"/>
      <c r="X137" s="419"/>
      <c r="Y137" s="418">
        <f t="shared" si="15"/>
        <v>0</v>
      </c>
      <c r="Z137" s="418"/>
      <c r="AA137" s="420">
        <f t="shared" si="16"/>
        <v>0</v>
      </c>
    </row>
    <row r="138" spans="1:27" ht="14.25">
      <c r="A138" s="401">
        <v>135</v>
      </c>
      <c r="B138" s="412" t="s">
        <v>43</v>
      </c>
      <c r="C138" s="412" t="s">
        <v>44</v>
      </c>
      <c r="D138" s="412" t="s">
        <v>38</v>
      </c>
      <c r="E138" s="419">
        <v>0</v>
      </c>
      <c r="F138" s="419">
        <v>0</v>
      </c>
      <c r="G138" s="419">
        <v>0</v>
      </c>
      <c r="H138" s="419">
        <v>0</v>
      </c>
      <c r="I138" s="419"/>
      <c r="J138" s="419"/>
      <c r="K138" s="419"/>
      <c r="L138" s="419"/>
      <c r="M138" s="419"/>
      <c r="N138" s="418"/>
      <c r="O138" s="418"/>
      <c r="P138" s="418"/>
      <c r="Q138" s="418"/>
      <c r="R138" s="419"/>
      <c r="S138" s="419"/>
      <c r="T138" s="419"/>
      <c r="U138" s="419"/>
      <c r="V138" s="419"/>
      <c r="W138" s="419"/>
      <c r="X138" s="419"/>
      <c r="Y138" s="418">
        <f t="shared" si="15"/>
        <v>0</v>
      </c>
      <c r="Z138" s="418"/>
      <c r="AA138" s="420">
        <f t="shared" si="16"/>
        <v>0</v>
      </c>
    </row>
    <row r="139" spans="1:27" ht="14.25">
      <c r="A139" s="401">
        <v>136</v>
      </c>
      <c r="B139" s="408" t="s">
        <v>28</v>
      </c>
      <c r="C139" s="408" t="s">
        <v>29</v>
      </c>
      <c r="D139" s="408" t="s">
        <v>332</v>
      </c>
      <c r="E139" s="419">
        <v>0</v>
      </c>
      <c r="F139" s="419">
        <v>0</v>
      </c>
      <c r="G139" s="419">
        <v>0</v>
      </c>
      <c r="H139" s="419">
        <v>0</v>
      </c>
      <c r="I139" s="419"/>
      <c r="J139" s="419"/>
      <c r="K139" s="419"/>
      <c r="L139" s="419"/>
      <c r="M139" s="419"/>
      <c r="N139" s="418"/>
      <c r="O139" s="418"/>
      <c r="P139" s="418"/>
      <c r="Q139" s="418"/>
      <c r="R139" s="419"/>
      <c r="S139" s="419"/>
      <c r="T139" s="419"/>
      <c r="U139" s="419"/>
      <c r="V139" s="419"/>
      <c r="W139" s="419"/>
      <c r="X139" s="419"/>
      <c r="Y139" s="418">
        <f t="shared" si="15"/>
        <v>0</v>
      </c>
      <c r="Z139" s="418"/>
      <c r="AA139" s="420">
        <f t="shared" si="16"/>
        <v>0</v>
      </c>
    </row>
    <row r="140" spans="1:27" ht="14.25">
      <c r="A140" s="401">
        <v>137</v>
      </c>
      <c r="B140" s="408" t="s">
        <v>102</v>
      </c>
      <c r="C140" s="408" t="s">
        <v>21</v>
      </c>
      <c r="D140" s="408" t="s">
        <v>38</v>
      </c>
      <c r="E140" s="419">
        <v>0</v>
      </c>
      <c r="F140" s="419">
        <v>0</v>
      </c>
      <c r="G140" s="419">
        <v>0</v>
      </c>
      <c r="H140" s="419">
        <v>0</v>
      </c>
      <c r="I140" s="419"/>
      <c r="J140" s="419"/>
      <c r="K140" s="419"/>
      <c r="L140" s="419"/>
      <c r="M140" s="419"/>
      <c r="N140" s="418"/>
      <c r="O140" s="418"/>
      <c r="P140" s="418"/>
      <c r="Q140" s="418"/>
      <c r="R140" s="419"/>
      <c r="S140" s="419"/>
      <c r="T140" s="419"/>
      <c r="U140" s="419"/>
      <c r="V140" s="419"/>
      <c r="W140" s="419"/>
      <c r="X140" s="419"/>
      <c r="Y140" s="418">
        <f t="shared" si="15"/>
        <v>0</v>
      </c>
      <c r="Z140" s="418"/>
      <c r="AA140" s="420">
        <f t="shared" si="16"/>
        <v>0</v>
      </c>
    </row>
    <row r="141" spans="1:27" ht="14.25">
      <c r="A141" s="401">
        <v>138</v>
      </c>
      <c r="B141" s="412" t="s">
        <v>64</v>
      </c>
      <c r="C141" s="412" t="s">
        <v>333</v>
      </c>
      <c r="D141" s="412" t="s">
        <v>187</v>
      </c>
      <c r="E141" s="419">
        <v>0</v>
      </c>
      <c r="F141" s="419">
        <v>0</v>
      </c>
      <c r="G141" s="419">
        <v>0</v>
      </c>
      <c r="H141" s="419">
        <v>0</v>
      </c>
      <c r="I141" s="419"/>
      <c r="J141" s="419"/>
      <c r="K141" s="419"/>
      <c r="L141" s="419"/>
      <c r="M141" s="419"/>
      <c r="N141" s="418"/>
      <c r="O141" s="418"/>
      <c r="P141" s="418"/>
      <c r="Q141" s="418"/>
      <c r="R141" s="419"/>
      <c r="S141" s="419"/>
      <c r="T141" s="419"/>
      <c r="U141" s="419"/>
      <c r="V141" s="419"/>
      <c r="W141" s="419"/>
      <c r="X141" s="419"/>
      <c r="Y141" s="418">
        <f t="shared" si="15"/>
        <v>0</v>
      </c>
      <c r="Z141" s="418"/>
      <c r="AA141" s="420">
        <f t="shared" si="16"/>
        <v>0</v>
      </c>
    </row>
    <row r="142" spans="1:27" ht="14.25">
      <c r="A142" s="401">
        <v>139</v>
      </c>
      <c r="B142" s="408" t="s">
        <v>334</v>
      </c>
      <c r="C142" s="408" t="s">
        <v>335</v>
      </c>
      <c r="D142" s="408" t="s">
        <v>336</v>
      </c>
      <c r="E142" s="419">
        <v>0</v>
      </c>
      <c r="F142" s="419">
        <v>0</v>
      </c>
      <c r="G142" s="419">
        <v>0</v>
      </c>
      <c r="H142" s="419">
        <v>0</v>
      </c>
      <c r="I142" s="419"/>
      <c r="J142" s="419"/>
      <c r="K142" s="419"/>
      <c r="L142" s="419"/>
      <c r="M142" s="419"/>
      <c r="N142" s="418"/>
      <c r="O142" s="418"/>
      <c r="P142" s="418"/>
      <c r="Q142" s="418"/>
      <c r="R142" s="419"/>
      <c r="S142" s="419"/>
      <c r="T142" s="419"/>
      <c r="U142" s="419"/>
      <c r="V142" s="419"/>
      <c r="W142" s="419"/>
      <c r="X142" s="419"/>
      <c r="Y142" s="418">
        <f t="shared" si="15"/>
        <v>0</v>
      </c>
      <c r="Z142" s="418"/>
      <c r="AA142" s="420">
        <f t="shared" si="16"/>
        <v>0</v>
      </c>
    </row>
    <row r="143" spans="1:27" ht="14.25">
      <c r="A143" s="275">
        <v>140</v>
      </c>
      <c r="B143" s="265" t="s">
        <v>269</v>
      </c>
      <c r="C143" s="265" t="s">
        <v>337</v>
      </c>
      <c r="D143" s="265" t="s">
        <v>115</v>
      </c>
      <c r="E143" s="57">
        <v>0</v>
      </c>
      <c r="F143" s="57">
        <v>0</v>
      </c>
      <c r="G143" s="57">
        <v>0</v>
      </c>
      <c r="H143" s="57">
        <v>0</v>
      </c>
      <c r="I143" s="57"/>
      <c r="J143" s="57"/>
      <c r="K143" s="57"/>
      <c r="L143" s="57"/>
      <c r="M143" s="58"/>
      <c r="R143" s="55"/>
      <c r="S143" s="55"/>
      <c r="T143" s="53"/>
      <c r="U143" s="53"/>
      <c r="V143" s="53"/>
      <c r="W143" s="53"/>
      <c r="X143" s="53"/>
      <c r="Y143" s="59">
        <f t="shared" si="15"/>
        <v>0</v>
      </c>
      <c r="Z143" s="52"/>
      <c r="AA143" s="54" t="e">
        <f t="shared" si="16"/>
        <v>#NUM!</v>
      </c>
    </row>
    <row r="144" spans="1:27" ht="14.25">
      <c r="A144" s="275">
        <v>141</v>
      </c>
      <c r="B144" s="272"/>
      <c r="C144" s="272"/>
      <c r="D144" s="272"/>
      <c r="E144" s="61"/>
      <c r="F144" s="61"/>
      <c r="G144" s="61"/>
      <c r="H144" s="61"/>
      <c r="I144" s="61"/>
      <c r="J144" s="61"/>
      <c r="K144" s="61"/>
      <c r="L144" s="61"/>
      <c r="M144" s="61"/>
      <c r="R144" s="61"/>
      <c r="S144" s="61"/>
      <c r="T144" s="61"/>
      <c r="U144" s="61"/>
      <c r="V144" s="62"/>
      <c r="W144" s="61"/>
      <c r="X144" s="61"/>
      <c r="Y144" s="52" t="e">
        <f t="shared" si="15"/>
        <v>#NUM!</v>
      </c>
      <c r="Z144" s="52"/>
      <c r="AA144" s="54">
        <f t="shared" si="16"/>
        <v>0</v>
      </c>
    </row>
    <row r="145" spans="1:27">
      <c r="A145" s="50">
        <v>142</v>
      </c>
      <c r="B145" s="60"/>
      <c r="C145" s="60"/>
      <c r="D145" s="60"/>
      <c r="E145" s="61"/>
      <c r="F145" s="61"/>
      <c r="G145" s="61"/>
      <c r="H145" s="61"/>
      <c r="I145" s="62"/>
      <c r="J145" s="58">
        <v>0</v>
      </c>
      <c r="K145" s="58">
        <v>0</v>
      </c>
      <c r="L145" s="58">
        <v>0</v>
      </c>
      <c r="M145" s="58">
        <v>0</v>
      </c>
      <c r="R145" s="62"/>
      <c r="S145" s="61"/>
      <c r="T145" s="62"/>
      <c r="U145" s="62"/>
      <c r="V145" s="62"/>
      <c r="W145" s="62"/>
      <c r="X145" s="62"/>
      <c r="Y145" s="52">
        <f t="shared" si="15"/>
        <v>0</v>
      </c>
      <c r="Z145" s="52"/>
      <c r="AA145" s="54">
        <f t="shared" si="16"/>
        <v>0</v>
      </c>
    </row>
    <row r="146" spans="1:27">
      <c r="A146" s="50">
        <v>143</v>
      </c>
      <c r="B146" s="35" t="s">
        <v>136</v>
      </c>
      <c r="C146" s="35" t="s">
        <v>207</v>
      </c>
      <c r="D146" s="35" t="s">
        <v>115</v>
      </c>
      <c r="E146" s="52">
        <v>0</v>
      </c>
      <c r="F146" s="52">
        <v>0</v>
      </c>
      <c r="G146" s="52">
        <v>0</v>
      </c>
      <c r="H146" s="63">
        <v>0</v>
      </c>
      <c r="I146" s="63">
        <v>0</v>
      </c>
      <c r="J146" s="53"/>
      <c r="K146" s="52"/>
      <c r="L146" s="52"/>
      <c r="M146" s="52"/>
      <c r="R146" s="52"/>
      <c r="S146" s="52"/>
      <c r="T146" s="52"/>
      <c r="U146" s="52"/>
      <c r="V146" s="52"/>
      <c r="W146" s="52"/>
      <c r="X146" s="52">
        <f>SUM(E146:V146)</f>
        <v>0</v>
      </c>
      <c r="Y146" s="53"/>
      <c r="Z146" s="52"/>
      <c r="AA146" s="54">
        <f t="shared" si="16"/>
        <v>0</v>
      </c>
    </row>
    <row r="147" spans="1:27">
      <c r="A147" s="50">
        <v>144</v>
      </c>
      <c r="B147" s="64"/>
      <c r="C147" s="64"/>
      <c r="D147" s="64"/>
      <c r="E147" s="38"/>
      <c r="F147" s="38"/>
      <c r="G147" s="38"/>
      <c r="H147" s="38"/>
      <c r="I147" s="38"/>
      <c r="K147" s="38"/>
      <c r="L147" s="38"/>
      <c r="M147" s="38"/>
      <c r="T147" s="38"/>
      <c r="U147" s="38"/>
      <c r="V147" s="38"/>
      <c r="X147" s="38"/>
      <c r="Y147" s="38"/>
      <c r="AA147" s="65"/>
    </row>
    <row r="148" spans="1:27">
      <c r="A148" s="50">
        <v>145</v>
      </c>
      <c r="B148" s="35" t="s">
        <v>338</v>
      </c>
      <c r="C148" s="35" t="s">
        <v>121</v>
      </c>
      <c r="D148" s="35" t="s">
        <v>339</v>
      </c>
      <c r="E148" s="52">
        <v>0</v>
      </c>
      <c r="F148" s="52">
        <v>0</v>
      </c>
      <c r="G148" s="52">
        <v>0</v>
      </c>
      <c r="H148" s="63">
        <v>0</v>
      </c>
      <c r="I148" s="63">
        <v>0</v>
      </c>
      <c r="J148" s="53"/>
      <c r="K148" s="52"/>
      <c r="L148" s="52"/>
      <c r="M148" s="52"/>
      <c r="R148" s="52"/>
      <c r="S148" s="52"/>
      <c r="T148" s="52"/>
      <c r="U148" s="52"/>
      <c r="V148" s="52"/>
      <c r="W148" s="52"/>
      <c r="X148" s="52">
        <f>SUM(E148:V148)</f>
        <v>0</v>
      </c>
      <c r="Y148" s="53"/>
      <c r="Z148" s="52"/>
      <c r="AA148" s="66"/>
    </row>
    <row r="149" spans="1:27">
      <c r="A149" s="51"/>
      <c r="B149" s="51"/>
      <c r="C149" s="51"/>
      <c r="D149" s="51"/>
      <c r="E149" s="37"/>
      <c r="F149" s="37"/>
      <c r="G149" s="37"/>
      <c r="H149" s="37"/>
      <c r="I149" s="51"/>
      <c r="J149" s="50"/>
      <c r="K149" s="51"/>
      <c r="L149" s="51"/>
      <c r="M149" s="51"/>
      <c r="R149" s="51"/>
      <c r="S149" s="3"/>
      <c r="T149" s="3"/>
      <c r="U149" s="3"/>
      <c r="V149" s="3"/>
      <c r="Z149" s="3"/>
      <c r="AA149" s="39"/>
    </row>
    <row r="150" spans="1:27">
      <c r="V150"/>
    </row>
  </sheetData>
  <sheetProtection selectLockedCells="1" selectUnlockedCells="1"/>
  <sortState ref="B4:AA65">
    <sortCondition descending="1" ref="AA4:AA65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9"/>
  <sheetViews>
    <sheetView topLeftCell="A19" workbookViewId="0">
      <selection activeCell="AD19" sqref="AD19"/>
    </sheetView>
  </sheetViews>
  <sheetFormatPr defaultRowHeight="12.75"/>
  <cols>
    <col min="1" max="1" width="3.5703125" customWidth="1"/>
    <col min="2" max="2" width="10.7109375" customWidth="1"/>
    <col min="3" max="3" width="8.28515625" customWidth="1"/>
    <col min="4" max="4" width="15" customWidth="1"/>
    <col min="5" max="9" width="3" customWidth="1"/>
    <col min="10" max="10" width="3" style="38" customWidth="1"/>
    <col min="11" max="23" width="3" customWidth="1"/>
    <col min="24" max="24" width="4.140625" customWidth="1"/>
    <col min="25" max="25" width="4.7109375" customWidth="1"/>
    <col min="26" max="26" width="3" customWidth="1"/>
  </cols>
  <sheetData>
    <row r="1" spans="1:28">
      <c r="A1" s="97" t="s">
        <v>0</v>
      </c>
      <c r="C1" s="1" t="s">
        <v>751</v>
      </c>
      <c r="V1" s="4"/>
    </row>
    <row r="2" spans="1:28" ht="46.5" customHeight="1">
      <c r="A2" s="67"/>
      <c r="B2" s="666" t="s">
        <v>340</v>
      </c>
      <c r="C2" s="68"/>
      <c r="D2" s="68"/>
      <c r="E2" s="69"/>
      <c r="F2" s="70"/>
      <c r="G2" s="67"/>
      <c r="H2" s="67"/>
      <c r="I2" s="67"/>
      <c r="J2" s="71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72"/>
      <c r="W2" s="67"/>
      <c r="X2" s="67"/>
      <c r="Y2" s="67"/>
      <c r="Z2" s="67"/>
      <c r="AA2" s="67"/>
      <c r="AB2" s="67"/>
    </row>
    <row r="3" spans="1:28" ht="184.5" customHeight="1">
      <c r="B3" s="4" t="s">
        <v>3</v>
      </c>
      <c r="C3" s="4" t="s">
        <v>4</v>
      </c>
      <c r="D3" s="4" t="s">
        <v>5</v>
      </c>
      <c r="E3" s="251" t="s">
        <v>738</v>
      </c>
      <c r="F3" s="251" t="s">
        <v>769</v>
      </c>
      <c r="G3" s="251" t="s">
        <v>739</v>
      </c>
      <c r="H3" s="251" t="s">
        <v>740</v>
      </c>
      <c r="I3" s="251" t="s">
        <v>741</v>
      </c>
      <c r="J3" s="251" t="s">
        <v>742</v>
      </c>
      <c r="K3" s="251" t="s">
        <v>743</v>
      </c>
      <c r="L3" s="462" t="s">
        <v>744</v>
      </c>
      <c r="M3" s="462" t="s">
        <v>800</v>
      </c>
      <c r="N3" s="462" t="s">
        <v>745</v>
      </c>
      <c r="O3" s="251" t="s">
        <v>799</v>
      </c>
      <c r="P3" s="440" t="s">
        <v>746</v>
      </c>
      <c r="Q3" s="251" t="s">
        <v>747</v>
      </c>
      <c r="R3" s="251" t="s">
        <v>748</v>
      </c>
      <c r="S3" s="10"/>
      <c r="T3" s="11"/>
      <c r="U3" s="11"/>
      <c r="X3" s="10" t="s">
        <v>6</v>
      </c>
      <c r="Y3" s="10" t="s">
        <v>737</v>
      </c>
      <c r="Z3" s="12"/>
      <c r="AA3" s="10" t="s">
        <v>9</v>
      </c>
    </row>
    <row r="4" spans="1:28" ht="14.25">
      <c r="A4" s="277">
        <v>2</v>
      </c>
      <c r="B4" s="427" t="s">
        <v>13</v>
      </c>
      <c r="C4" s="428" t="s">
        <v>14</v>
      </c>
      <c r="D4" s="429" t="s">
        <v>25</v>
      </c>
      <c r="E4" s="430">
        <v>28</v>
      </c>
      <c r="F4" s="431">
        <v>26</v>
      </c>
      <c r="G4" s="431">
        <v>0</v>
      </c>
      <c r="H4" s="431">
        <v>0</v>
      </c>
      <c r="I4" s="431">
        <v>0</v>
      </c>
      <c r="J4" s="431">
        <v>0</v>
      </c>
      <c r="K4" s="431">
        <v>30</v>
      </c>
      <c r="L4" s="463">
        <v>0</v>
      </c>
      <c r="M4" s="463">
        <v>0</v>
      </c>
      <c r="N4" s="463">
        <v>0</v>
      </c>
      <c r="O4" s="478">
        <v>0</v>
      </c>
      <c r="P4" s="479">
        <v>24</v>
      </c>
      <c r="Q4" s="478">
        <v>0</v>
      </c>
      <c r="R4" s="478">
        <v>30</v>
      </c>
      <c r="S4" s="692">
        <v>0</v>
      </c>
      <c r="T4" s="692">
        <v>0</v>
      </c>
      <c r="U4" s="692">
        <v>0</v>
      </c>
      <c r="V4" s="692">
        <v>0</v>
      </c>
      <c r="W4" s="693">
        <v>0</v>
      </c>
      <c r="X4" s="433">
        <f t="shared" ref="X4:X21" si="0">SUM(E4:W4)</f>
        <v>138</v>
      </c>
      <c r="Y4" s="433">
        <f t="shared" ref="Y4:Y35" si="1">LARGE(E4:W4,1)+LARGE(E4:W4,2)+LARGE(E4:W4,3)+LARGE(E4:W4,4)+LARGE(E4:W4,5)</f>
        <v>138</v>
      </c>
      <c r="Z4" s="433">
        <v>0</v>
      </c>
      <c r="AA4" s="434">
        <f t="shared" ref="AA4:AA35" si="2">Y4+Z4</f>
        <v>138</v>
      </c>
      <c r="AB4" s="434"/>
    </row>
    <row r="5" spans="1:28" ht="14.25">
      <c r="A5" s="277">
        <v>5</v>
      </c>
      <c r="B5" s="427" t="s">
        <v>344</v>
      </c>
      <c r="C5" s="428" t="s">
        <v>345</v>
      </c>
      <c r="D5" s="429" t="s">
        <v>18</v>
      </c>
      <c r="E5" s="435">
        <v>0</v>
      </c>
      <c r="F5" s="436">
        <v>0</v>
      </c>
      <c r="G5" s="436">
        <v>26</v>
      </c>
      <c r="H5" s="436">
        <v>0</v>
      </c>
      <c r="I5" s="436">
        <v>0</v>
      </c>
      <c r="J5" s="436">
        <v>30</v>
      </c>
      <c r="K5" s="436">
        <v>0</v>
      </c>
      <c r="L5" s="464">
        <v>0</v>
      </c>
      <c r="M5" s="464">
        <v>28</v>
      </c>
      <c r="N5" s="464">
        <v>0</v>
      </c>
      <c r="O5" s="436">
        <v>28</v>
      </c>
      <c r="P5" s="458">
        <v>0</v>
      </c>
      <c r="Q5" s="436">
        <v>0</v>
      </c>
      <c r="R5" s="436">
        <v>0</v>
      </c>
      <c r="S5" s="566">
        <v>0</v>
      </c>
      <c r="T5" s="566">
        <v>0</v>
      </c>
      <c r="U5" s="566">
        <v>0</v>
      </c>
      <c r="V5" s="566">
        <v>0</v>
      </c>
      <c r="W5" s="694">
        <v>0</v>
      </c>
      <c r="X5" s="438">
        <f t="shared" si="0"/>
        <v>112</v>
      </c>
      <c r="Y5" s="438">
        <f t="shared" si="1"/>
        <v>112</v>
      </c>
      <c r="Z5" s="438">
        <v>0</v>
      </c>
      <c r="AA5" s="439">
        <f t="shared" si="2"/>
        <v>112</v>
      </c>
      <c r="AB5" s="439"/>
    </row>
    <row r="6" spans="1:28" ht="14.25">
      <c r="A6" s="277">
        <v>1</v>
      </c>
      <c r="B6" s="427" t="s">
        <v>143</v>
      </c>
      <c r="C6" s="428" t="s">
        <v>267</v>
      </c>
      <c r="D6" s="429" t="s">
        <v>236</v>
      </c>
      <c r="E6" s="435">
        <v>0</v>
      </c>
      <c r="F6" s="436">
        <v>0</v>
      </c>
      <c r="G6" s="436">
        <v>0</v>
      </c>
      <c r="H6" s="436">
        <v>0</v>
      </c>
      <c r="I6" s="436">
        <v>28</v>
      </c>
      <c r="J6" s="436">
        <v>0</v>
      </c>
      <c r="K6" s="436">
        <v>28</v>
      </c>
      <c r="L6" s="464">
        <v>0</v>
      </c>
      <c r="M6" s="464">
        <v>0</v>
      </c>
      <c r="N6" s="464">
        <v>0</v>
      </c>
      <c r="O6" s="436">
        <v>0</v>
      </c>
      <c r="P6" s="458">
        <v>16</v>
      </c>
      <c r="Q6" s="436">
        <v>0</v>
      </c>
      <c r="R6" s="436">
        <v>24</v>
      </c>
      <c r="S6" s="566">
        <v>0</v>
      </c>
      <c r="T6" s="566">
        <v>0</v>
      </c>
      <c r="U6" s="566">
        <v>0</v>
      </c>
      <c r="V6" s="566">
        <v>0</v>
      </c>
      <c r="W6" s="694">
        <v>0</v>
      </c>
      <c r="X6" s="438">
        <f t="shared" si="0"/>
        <v>96</v>
      </c>
      <c r="Y6" s="438">
        <f t="shared" si="1"/>
        <v>96</v>
      </c>
      <c r="Z6" s="438">
        <v>0</v>
      </c>
      <c r="AA6" s="439">
        <f t="shared" si="2"/>
        <v>96</v>
      </c>
      <c r="AB6" s="439"/>
    </row>
    <row r="7" spans="1:28" ht="14.25">
      <c r="A7" s="278">
        <v>17</v>
      </c>
      <c r="B7" s="427" t="s">
        <v>136</v>
      </c>
      <c r="C7" s="428" t="s">
        <v>98</v>
      </c>
      <c r="D7" s="429" t="s">
        <v>341</v>
      </c>
      <c r="E7" s="435">
        <v>0</v>
      </c>
      <c r="F7" s="436">
        <v>0</v>
      </c>
      <c r="G7" s="436">
        <v>28</v>
      </c>
      <c r="H7" s="436">
        <v>26</v>
      </c>
      <c r="I7" s="436">
        <v>0</v>
      </c>
      <c r="J7" s="436">
        <v>0</v>
      </c>
      <c r="K7" s="436">
        <v>0</v>
      </c>
      <c r="L7" s="464">
        <v>0</v>
      </c>
      <c r="M7" s="464">
        <v>30</v>
      </c>
      <c r="N7" s="464">
        <v>0</v>
      </c>
      <c r="O7" s="436">
        <v>0</v>
      </c>
      <c r="P7" s="458">
        <v>0</v>
      </c>
      <c r="Q7" s="436">
        <v>0</v>
      </c>
      <c r="R7" s="436">
        <v>0</v>
      </c>
      <c r="S7" s="566">
        <v>0</v>
      </c>
      <c r="T7" s="566">
        <v>0</v>
      </c>
      <c r="U7" s="566">
        <v>0</v>
      </c>
      <c r="V7" s="566">
        <v>0</v>
      </c>
      <c r="W7" s="694">
        <v>0</v>
      </c>
      <c r="X7" s="438">
        <f t="shared" si="0"/>
        <v>84</v>
      </c>
      <c r="Y7" s="438">
        <f t="shared" si="1"/>
        <v>84</v>
      </c>
      <c r="Z7" s="438">
        <v>0</v>
      </c>
      <c r="AA7" s="439">
        <f t="shared" si="2"/>
        <v>84</v>
      </c>
      <c r="AB7" s="439"/>
    </row>
    <row r="8" spans="1:28" ht="14.25">
      <c r="A8" s="277">
        <v>3</v>
      </c>
      <c r="B8" s="427" t="s">
        <v>143</v>
      </c>
      <c r="C8" s="428" t="s">
        <v>347</v>
      </c>
      <c r="D8" s="429" t="s">
        <v>348</v>
      </c>
      <c r="E8" s="435">
        <v>0</v>
      </c>
      <c r="F8" s="436">
        <v>0</v>
      </c>
      <c r="G8" s="436">
        <v>0</v>
      </c>
      <c r="H8" s="436">
        <v>0</v>
      </c>
      <c r="I8" s="436">
        <v>0</v>
      </c>
      <c r="J8" s="436">
        <v>24</v>
      </c>
      <c r="K8" s="436">
        <v>0</v>
      </c>
      <c r="L8" s="464">
        <v>0</v>
      </c>
      <c r="M8" s="464">
        <v>24</v>
      </c>
      <c r="N8" s="464">
        <v>0</v>
      </c>
      <c r="O8" s="436">
        <v>30</v>
      </c>
      <c r="P8" s="458">
        <v>0</v>
      </c>
      <c r="Q8" s="436">
        <v>0</v>
      </c>
      <c r="R8" s="436">
        <v>0</v>
      </c>
      <c r="S8" s="566">
        <v>0</v>
      </c>
      <c r="T8" s="566">
        <v>0</v>
      </c>
      <c r="U8" s="566">
        <v>0</v>
      </c>
      <c r="V8" s="566">
        <v>0</v>
      </c>
      <c r="W8" s="694">
        <v>0</v>
      </c>
      <c r="X8" s="438">
        <f t="shared" si="0"/>
        <v>78</v>
      </c>
      <c r="Y8" s="438">
        <f t="shared" si="1"/>
        <v>78</v>
      </c>
      <c r="Z8" s="438">
        <v>0</v>
      </c>
      <c r="AA8" s="439">
        <f t="shared" si="2"/>
        <v>78</v>
      </c>
      <c r="AB8" s="439"/>
    </row>
    <row r="9" spans="1:28" ht="14.25">
      <c r="A9" s="277">
        <v>4</v>
      </c>
      <c r="B9" s="255" t="s">
        <v>67</v>
      </c>
      <c r="C9" s="256" t="s">
        <v>68</v>
      </c>
      <c r="D9" s="257" t="s">
        <v>353</v>
      </c>
      <c r="E9" s="316">
        <v>20</v>
      </c>
      <c r="F9" s="299">
        <v>0</v>
      </c>
      <c r="G9" s="299">
        <v>0</v>
      </c>
      <c r="H9" s="299">
        <v>0</v>
      </c>
      <c r="I9" s="300">
        <v>24</v>
      </c>
      <c r="J9" s="299">
        <v>0</v>
      </c>
      <c r="K9" s="300">
        <v>22</v>
      </c>
      <c r="L9" s="465">
        <v>0</v>
      </c>
      <c r="M9" s="465">
        <v>0</v>
      </c>
      <c r="N9" s="465">
        <v>0</v>
      </c>
      <c r="O9" s="299">
        <v>0</v>
      </c>
      <c r="P9" s="441">
        <v>0</v>
      </c>
      <c r="Q9" s="299">
        <v>0</v>
      </c>
      <c r="R9" s="299">
        <v>0</v>
      </c>
      <c r="S9" s="566">
        <v>0</v>
      </c>
      <c r="T9" s="566">
        <v>0</v>
      </c>
      <c r="U9" s="566">
        <v>0</v>
      </c>
      <c r="V9" s="566">
        <v>0</v>
      </c>
      <c r="W9" s="694">
        <v>0</v>
      </c>
      <c r="X9" s="330">
        <f t="shared" si="0"/>
        <v>66</v>
      </c>
      <c r="Y9" s="330">
        <f t="shared" si="1"/>
        <v>66</v>
      </c>
      <c r="Z9" s="339">
        <v>0</v>
      </c>
      <c r="AA9" s="331">
        <f t="shared" si="2"/>
        <v>66</v>
      </c>
      <c r="AB9" s="331"/>
    </row>
    <row r="10" spans="1:28" ht="14.25">
      <c r="A10" s="277">
        <v>6</v>
      </c>
      <c r="B10" s="255" t="s">
        <v>138</v>
      </c>
      <c r="C10" s="256" t="s">
        <v>17</v>
      </c>
      <c r="D10" s="257" t="s">
        <v>18</v>
      </c>
      <c r="E10" s="314">
        <v>0</v>
      </c>
      <c r="F10" s="299">
        <v>0</v>
      </c>
      <c r="G10" s="300">
        <v>30</v>
      </c>
      <c r="H10" s="300">
        <v>30</v>
      </c>
      <c r="I10" s="299">
        <v>0</v>
      </c>
      <c r="J10" s="299">
        <v>0</v>
      </c>
      <c r="K10" s="299">
        <v>0</v>
      </c>
      <c r="L10" s="465">
        <v>0</v>
      </c>
      <c r="M10" s="465">
        <v>0</v>
      </c>
      <c r="N10" s="465">
        <v>0</v>
      </c>
      <c r="O10" s="299">
        <v>0</v>
      </c>
      <c r="P10" s="441">
        <v>0</v>
      </c>
      <c r="Q10" s="299">
        <v>0</v>
      </c>
      <c r="R10" s="299">
        <v>0</v>
      </c>
      <c r="S10" s="566">
        <v>0</v>
      </c>
      <c r="T10" s="566">
        <v>0</v>
      </c>
      <c r="U10" s="566">
        <v>0</v>
      </c>
      <c r="V10" s="566">
        <v>0</v>
      </c>
      <c r="W10" s="694">
        <v>0</v>
      </c>
      <c r="X10" s="330">
        <f t="shared" si="0"/>
        <v>60</v>
      </c>
      <c r="Y10" s="330">
        <f t="shared" si="1"/>
        <v>60</v>
      </c>
      <c r="Z10" s="339">
        <v>0</v>
      </c>
      <c r="AA10" s="331">
        <f t="shared" si="2"/>
        <v>60</v>
      </c>
      <c r="AB10" s="331"/>
    </row>
    <row r="11" spans="1:28" ht="14.25">
      <c r="A11" s="277">
        <v>7</v>
      </c>
      <c r="B11" s="258" t="s">
        <v>774</v>
      </c>
      <c r="C11" s="259" t="s">
        <v>117</v>
      </c>
      <c r="D11" s="260" t="s">
        <v>275</v>
      </c>
      <c r="E11" s="314">
        <v>0</v>
      </c>
      <c r="F11" s="300">
        <v>28</v>
      </c>
      <c r="G11" s="299">
        <v>0</v>
      </c>
      <c r="H11" s="299">
        <v>0</v>
      </c>
      <c r="I11" s="300">
        <v>26</v>
      </c>
      <c r="J11" s="299">
        <v>0</v>
      </c>
      <c r="K11" s="299">
        <v>0</v>
      </c>
      <c r="L11" s="465">
        <v>0</v>
      </c>
      <c r="M11" s="465">
        <v>0</v>
      </c>
      <c r="N11" s="465">
        <v>0</v>
      </c>
      <c r="O11" s="299">
        <v>0</v>
      </c>
      <c r="P11" s="441">
        <v>0</v>
      </c>
      <c r="Q11" s="299">
        <v>0</v>
      </c>
      <c r="R11" s="299">
        <v>0</v>
      </c>
      <c r="S11" s="566">
        <v>0</v>
      </c>
      <c r="T11" s="566">
        <v>0</v>
      </c>
      <c r="U11" s="566">
        <v>0</v>
      </c>
      <c r="V11" s="566">
        <v>0</v>
      </c>
      <c r="W11" s="694">
        <v>0</v>
      </c>
      <c r="X11" s="330">
        <f t="shared" si="0"/>
        <v>54</v>
      </c>
      <c r="Y11" s="330">
        <f t="shared" si="1"/>
        <v>54</v>
      </c>
      <c r="Z11" s="339">
        <v>0</v>
      </c>
      <c r="AA11" s="331">
        <f t="shared" si="2"/>
        <v>54</v>
      </c>
      <c r="AB11" s="331"/>
    </row>
    <row r="12" spans="1:28" ht="14.25">
      <c r="A12" s="278">
        <v>8</v>
      </c>
      <c r="B12" s="255" t="s">
        <v>229</v>
      </c>
      <c r="C12" s="256" t="s">
        <v>230</v>
      </c>
      <c r="D12" s="257" t="s">
        <v>12</v>
      </c>
      <c r="E12" s="316">
        <v>26</v>
      </c>
      <c r="F12" s="299">
        <v>0</v>
      </c>
      <c r="G12" s="299">
        <v>0</v>
      </c>
      <c r="H12" s="299">
        <v>0</v>
      </c>
      <c r="I12" s="299">
        <v>0</v>
      </c>
      <c r="J12" s="299">
        <v>0</v>
      </c>
      <c r="K12" s="299">
        <v>0</v>
      </c>
      <c r="L12" s="465">
        <v>0</v>
      </c>
      <c r="M12" s="465">
        <v>0</v>
      </c>
      <c r="N12" s="465">
        <v>0</v>
      </c>
      <c r="O12" s="299">
        <v>0</v>
      </c>
      <c r="P12" s="441">
        <v>0</v>
      </c>
      <c r="Q12" s="299">
        <v>0</v>
      </c>
      <c r="R12" s="300">
        <v>28</v>
      </c>
      <c r="S12" s="566">
        <v>0</v>
      </c>
      <c r="T12" s="566">
        <v>0</v>
      </c>
      <c r="U12" s="566">
        <v>0</v>
      </c>
      <c r="V12" s="566">
        <v>0</v>
      </c>
      <c r="W12" s="694">
        <v>0</v>
      </c>
      <c r="X12" s="330">
        <f t="shared" si="0"/>
        <v>54</v>
      </c>
      <c r="Y12" s="330">
        <f t="shared" si="1"/>
        <v>54</v>
      </c>
      <c r="Z12" s="339">
        <v>0</v>
      </c>
      <c r="AA12" s="331">
        <f t="shared" si="2"/>
        <v>54</v>
      </c>
      <c r="AB12" s="331"/>
    </row>
    <row r="13" spans="1:28" ht="14.25">
      <c r="A13" s="277">
        <v>9</v>
      </c>
      <c r="B13" s="255" t="s">
        <v>84</v>
      </c>
      <c r="C13" s="256" t="s">
        <v>85</v>
      </c>
      <c r="D13" s="257" t="s">
        <v>12</v>
      </c>
      <c r="E13" s="316">
        <v>22</v>
      </c>
      <c r="F13" s="300">
        <v>30</v>
      </c>
      <c r="G13" s="299">
        <v>0</v>
      </c>
      <c r="H13" s="299">
        <v>0</v>
      </c>
      <c r="I13" s="299">
        <v>0</v>
      </c>
      <c r="J13" s="299">
        <v>0</v>
      </c>
      <c r="K13" s="299">
        <v>0</v>
      </c>
      <c r="L13" s="465">
        <v>0</v>
      </c>
      <c r="M13" s="465">
        <v>0</v>
      </c>
      <c r="N13" s="465">
        <v>0</v>
      </c>
      <c r="O13" s="299">
        <v>0</v>
      </c>
      <c r="P13" s="441">
        <v>0</v>
      </c>
      <c r="Q13" s="299">
        <v>0</v>
      </c>
      <c r="R13" s="299">
        <v>0</v>
      </c>
      <c r="S13" s="566">
        <v>0</v>
      </c>
      <c r="T13" s="566">
        <v>0</v>
      </c>
      <c r="U13" s="566">
        <v>0</v>
      </c>
      <c r="V13" s="566">
        <v>0</v>
      </c>
      <c r="W13" s="694">
        <v>0</v>
      </c>
      <c r="X13" s="330">
        <f t="shared" si="0"/>
        <v>52</v>
      </c>
      <c r="Y13" s="330">
        <f t="shared" si="1"/>
        <v>52</v>
      </c>
      <c r="Z13" s="339">
        <v>0</v>
      </c>
      <c r="AA13" s="331">
        <f t="shared" si="2"/>
        <v>52</v>
      </c>
      <c r="AB13" s="331"/>
    </row>
    <row r="14" spans="1:28" ht="14.25">
      <c r="A14" s="278">
        <v>10</v>
      </c>
      <c r="B14" s="255" t="s">
        <v>125</v>
      </c>
      <c r="C14" s="256" t="s">
        <v>234</v>
      </c>
      <c r="D14" s="257" t="s">
        <v>38</v>
      </c>
      <c r="E14" s="314">
        <v>0</v>
      </c>
      <c r="F14" s="299">
        <v>0</v>
      </c>
      <c r="G14" s="300">
        <v>24</v>
      </c>
      <c r="H14" s="300">
        <v>28</v>
      </c>
      <c r="I14" s="299">
        <v>0</v>
      </c>
      <c r="J14" s="299">
        <v>0</v>
      </c>
      <c r="K14" s="299">
        <v>0</v>
      </c>
      <c r="L14" s="465">
        <v>0</v>
      </c>
      <c r="M14" s="465">
        <v>0</v>
      </c>
      <c r="N14" s="465">
        <v>0</v>
      </c>
      <c r="O14" s="299">
        <v>0</v>
      </c>
      <c r="P14" s="441">
        <v>0</v>
      </c>
      <c r="Q14" s="299">
        <v>0</v>
      </c>
      <c r="R14" s="299">
        <v>0</v>
      </c>
      <c r="S14" s="566">
        <v>0</v>
      </c>
      <c r="T14" s="566">
        <v>0</v>
      </c>
      <c r="U14" s="566">
        <v>0</v>
      </c>
      <c r="V14" s="566">
        <v>0</v>
      </c>
      <c r="W14" s="694">
        <v>0</v>
      </c>
      <c r="X14" s="330">
        <f t="shared" si="0"/>
        <v>52</v>
      </c>
      <c r="Y14" s="330">
        <f t="shared" si="1"/>
        <v>52</v>
      </c>
      <c r="Z14" s="339">
        <v>0</v>
      </c>
      <c r="AA14" s="331">
        <f t="shared" si="2"/>
        <v>52</v>
      </c>
      <c r="AB14" s="331"/>
    </row>
    <row r="15" spans="1:28" ht="14.25">
      <c r="A15" s="278">
        <v>11</v>
      </c>
      <c r="B15" s="255" t="s">
        <v>349</v>
      </c>
      <c r="C15" s="256" t="s">
        <v>350</v>
      </c>
      <c r="D15" s="257" t="s">
        <v>154</v>
      </c>
      <c r="E15" s="316">
        <v>24</v>
      </c>
      <c r="F15" s="299">
        <v>0</v>
      </c>
      <c r="G15" s="299">
        <v>0</v>
      </c>
      <c r="H15" s="299">
        <v>0</v>
      </c>
      <c r="I15" s="300">
        <v>22</v>
      </c>
      <c r="J15" s="299">
        <v>0</v>
      </c>
      <c r="K15" s="299">
        <v>0</v>
      </c>
      <c r="L15" s="465">
        <v>0</v>
      </c>
      <c r="M15" s="465">
        <v>0</v>
      </c>
      <c r="N15" s="465">
        <v>0</v>
      </c>
      <c r="O15" s="299">
        <v>0</v>
      </c>
      <c r="P15" s="441">
        <v>0</v>
      </c>
      <c r="Q15" s="299">
        <v>0</v>
      </c>
      <c r="R15" s="299">
        <v>0</v>
      </c>
      <c r="S15" s="566">
        <v>0</v>
      </c>
      <c r="T15" s="566">
        <v>0</v>
      </c>
      <c r="U15" s="566">
        <v>0</v>
      </c>
      <c r="V15" s="566">
        <v>0</v>
      </c>
      <c r="W15" s="694">
        <v>0</v>
      </c>
      <c r="X15" s="330">
        <f t="shared" si="0"/>
        <v>46</v>
      </c>
      <c r="Y15" s="330">
        <f t="shared" si="1"/>
        <v>46</v>
      </c>
      <c r="Z15" s="339">
        <v>0</v>
      </c>
      <c r="AA15" s="331">
        <f t="shared" si="2"/>
        <v>46</v>
      </c>
      <c r="AB15" s="331"/>
    </row>
    <row r="16" spans="1:28" ht="14.25">
      <c r="A16" s="277">
        <v>12</v>
      </c>
      <c r="B16" s="255" t="s">
        <v>31</v>
      </c>
      <c r="C16" s="256" t="s">
        <v>233</v>
      </c>
      <c r="D16" s="257" t="s">
        <v>33</v>
      </c>
      <c r="E16" s="314">
        <v>0</v>
      </c>
      <c r="F16" s="299">
        <v>0</v>
      </c>
      <c r="G16" s="299">
        <v>0</v>
      </c>
      <c r="H16" s="299">
        <v>0</v>
      </c>
      <c r="I16" s="299">
        <v>0</v>
      </c>
      <c r="J16" s="299">
        <v>0</v>
      </c>
      <c r="K16" s="299">
        <v>0</v>
      </c>
      <c r="L16" s="465">
        <v>0</v>
      </c>
      <c r="M16" s="466">
        <v>22</v>
      </c>
      <c r="N16" s="465">
        <v>0</v>
      </c>
      <c r="O16" s="299">
        <v>0</v>
      </c>
      <c r="P16" s="443">
        <v>18</v>
      </c>
      <c r="Q16" s="299">
        <v>0</v>
      </c>
      <c r="R16" s="299">
        <v>0</v>
      </c>
      <c r="S16" s="566">
        <v>0</v>
      </c>
      <c r="T16" s="566">
        <v>0</v>
      </c>
      <c r="U16" s="566">
        <v>0</v>
      </c>
      <c r="V16" s="566">
        <v>0</v>
      </c>
      <c r="W16" s="694">
        <v>0</v>
      </c>
      <c r="X16" s="340">
        <f t="shared" si="0"/>
        <v>40</v>
      </c>
      <c r="Y16" s="330">
        <f t="shared" si="1"/>
        <v>40</v>
      </c>
      <c r="Z16" s="339">
        <v>0</v>
      </c>
      <c r="AA16" s="331">
        <f t="shared" si="2"/>
        <v>40</v>
      </c>
      <c r="AB16" s="331"/>
    </row>
    <row r="17" spans="1:28" ht="14.25">
      <c r="A17" s="278">
        <v>13</v>
      </c>
      <c r="B17" s="255" t="s">
        <v>143</v>
      </c>
      <c r="C17" s="256" t="s">
        <v>82</v>
      </c>
      <c r="D17" s="257" t="s">
        <v>176</v>
      </c>
      <c r="E17" s="314">
        <v>0</v>
      </c>
      <c r="F17" s="299">
        <v>0</v>
      </c>
      <c r="G17" s="299">
        <v>0</v>
      </c>
      <c r="H17" s="299">
        <v>0</v>
      </c>
      <c r="I17" s="299">
        <v>0</v>
      </c>
      <c r="J17" s="299">
        <v>0</v>
      </c>
      <c r="K17" s="300">
        <v>24</v>
      </c>
      <c r="L17" s="465">
        <v>0</v>
      </c>
      <c r="M17" s="465">
        <v>0</v>
      </c>
      <c r="N17" s="465">
        <v>0</v>
      </c>
      <c r="O17" s="299">
        <v>0</v>
      </c>
      <c r="P17" s="443">
        <v>14</v>
      </c>
      <c r="Q17" s="299">
        <v>0</v>
      </c>
      <c r="R17" s="299">
        <v>0</v>
      </c>
      <c r="S17" s="566">
        <v>0</v>
      </c>
      <c r="T17" s="566">
        <v>0</v>
      </c>
      <c r="U17" s="566">
        <v>0</v>
      </c>
      <c r="V17" s="566">
        <v>0</v>
      </c>
      <c r="W17" s="694">
        <v>0</v>
      </c>
      <c r="X17" s="330">
        <f t="shared" si="0"/>
        <v>38</v>
      </c>
      <c r="Y17" s="330">
        <f t="shared" si="1"/>
        <v>38</v>
      </c>
      <c r="Z17" s="339">
        <v>0</v>
      </c>
      <c r="AA17" s="331">
        <f t="shared" si="2"/>
        <v>38</v>
      </c>
      <c r="AB17" s="331"/>
    </row>
    <row r="18" spans="1:28" ht="14.25">
      <c r="A18" s="278">
        <v>14</v>
      </c>
      <c r="B18" s="258" t="s">
        <v>363</v>
      </c>
      <c r="C18" s="259" t="s">
        <v>364</v>
      </c>
      <c r="D18" s="260" t="s">
        <v>236</v>
      </c>
      <c r="E18" s="316">
        <v>30</v>
      </c>
      <c r="F18" s="299">
        <v>0</v>
      </c>
      <c r="G18" s="299">
        <v>0</v>
      </c>
      <c r="H18" s="299">
        <v>0</v>
      </c>
      <c r="I18" s="299">
        <v>0</v>
      </c>
      <c r="J18" s="299">
        <v>0</v>
      </c>
      <c r="K18" s="299">
        <v>0</v>
      </c>
      <c r="L18" s="465">
        <v>0</v>
      </c>
      <c r="M18" s="465">
        <v>0</v>
      </c>
      <c r="N18" s="465">
        <v>0</v>
      </c>
      <c r="O18" s="299">
        <v>0</v>
      </c>
      <c r="P18" s="441">
        <v>0</v>
      </c>
      <c r="Q18" s="299">
        <v>0</v>
      </c>
      <c r="R18" s="299">
        <v>0</v>
      </c>
      <c r="S18" s="566">
        <v>0</v>
      </c>
      <c r="T18" s="566">
        <v>0</v>
      </c>
      <c r="U18" s="566">
        <v>0</v>
      </c>
      <c r="V18" s="566">
        <v>0</v>
      </c>
      <c r="W18" s="694">
        <v>0</v>
      </c>
      <c r="X18" s="330">
        <f t="shared" si="0"/>
        <v>30</v>
      </c>
      <c r="Y18" s="330">
        <f t="shared" si="1"/>
        <v>30</v>
      </c>
      <c r="Z18" s="339">
        <v>0</v>
      </c>
      <c r="AA18" s="331">
        <f t="shared" si="2"/>
        <v>30</v>
      </c>
      <c r="AB18" s="331"/>
    </row>
    <row r="19" spans="1:28" ht="14.25">
      <c r="A19" s="278">
        <v>15</v>
      </c>
      <c r="B19" s="255" t="s">
        <v>319</v>
      </c>
      <c r="C19" s="256" t="s">
        <v>98</v>
      </c>
      <c r="D19" s="257" t="s">
        <v>132</v>
      </c>
      <c r="E19" s="314">
        <v>0</v>
      </c>
      <c r="F19" s="299">
        <v>0</v>
      </c>
      <c r="G19" s="299">
        <v>0</v>
      </c>
      <c r="H19" s="299">
        <v>0</v>
      </c>
      <c r="I19" s="300">
        <v>30</v>
      </c>
      <c r="J19" s="299">
        <v>0</v>
      </c>
      <c r="K19" s="299">
        <v>0</v>
      </c>
      <c r="L19" s="465">
        <v>0</v>
      </c>
      <c r="M19" s="465">
        <v>0</v>
      </c>
      <c r="N19" s="465">
        <v>0</v>
      </c>
      <c r="O19" s="299">
        <v>0</v>
      </c>
      <c r="P19" s="441">
        <v>0</v>
      </c>
      <c r="Q19" s="299">
        <v>0</v>
      </c>
      <c r="R19" s="299">
        <v>0</v>
      </c>
      <c r="S19" s="566">
        <v>0</v>
      </c>
      <c r="T19" s="566">
        <v>0</v>
      </c>
      <c r="U19" s="566">
        <v>0</v>
      </c>
      <c r="V19" s="566">
        <v>0</v>
      </c>
      <c r="W19" s="694">
        <v>0</v>
      </c>
      <c r="X19" s="330">
        <f t="shared" si="0"/>
        <v>30</v>
      </c>
      <c r="Y19" s="330">
        <f t="shared" si="1"/>
        <v>30</v>
      </c>
      <c r="Z19" s="339">
        <v>0</v>
      </c>
      <c r="AA19" s="331">
        <f t="shared" si="2"/>
        <v>30</v>
      </c>
      <c r="AB19" s="331"/>
    </row>
    <row r="20" spans="1:28" ht="14.25">
      <c r="A20" s="277">
        <v>16</v>
      </c>
      <c r="B20" s="255" t="s">
        <v>109</v>
      </c>
      <c r="C20" s="256" t="s">
        <v>106</v>
      </c>
      <c r="D20" s="257" t="s">
        <v>187</v>
      </c>
      <c r="E20" s="314">
        <v>0</v>
      </c>
      <c r="F20" s="299">
        <v>0</v>
      </c>
      <c r="G20" s="299">
        <v>0</v>
      </c>
      <c r="H20" s="299">
        <v>0</v>
      </c>
      <c r="I20" s="299">
        <v>0</v>
      </c>
      <c r="J20" s="299">
        <v>0</v>
      </c>
      <c r="K20" s="299">
        <v>0</v>
      </c>
      <c r="L20" s="465">
        <v>0</v>
      </c>
      <c r="M20" s="465">
        <v>0</v>
      </c>
      <c r="N20" s="465">
        <v>0</v>
      </c>
      <c r="O20" s="299">
        <v>0</v>
      </c>
      <c r="P20" s="443">
        <v>30</v>
      </c>
      <c r="Q20" s="299">
        <v>0</v>
      </c>
      <c r="R20" s="299">
        <v>0</v>
      </c>
      <c r="S20" s="566">
        <v>0</v>
      </c>
      <c r="T20" s="566">
        <v>0</v>
      </c>
      <c r="U20" s="566">
        <v>0</v>
      </c>
      <c r="V20" s="566">
        <v>0</v>
      </c>
      <c r="W20" s="694">
        <v>0</v>
      </c>
      <c r="X20" s="340">
        <f t="shared" si="0"/>
        <v>30</v>
      </c>
      <c r="Y20" s="330">
        <f t="shared" si="1"/>
        <v>30</v>
      </c>
      <c r="Z20" s="331"/>
      <c r="AA20" s="331">
        <f t="shared" si="2"/>
        <v>30</v>
      </c>
      <c r="AB20" s="331"/>
    </row>
    <row r="21" spans="1:28" ht="14.25">
      <c r="A21" s="277">
        <v>18</v>
      </c>
      <c r="B21" s="255" t="s">
        <v>23</v>
      </c>
      <c r="C21" s="256" t="s">
        <v>24</v>
      </c>
      <c r="D21" s="257" t="s">
        <v>25</v>
      </c>
      <c r="E21" s="314">
        <v>0</v>
      </c>
      <c r="F21" s="299">
        <v>0</v>
      </c>
      <c r="G21" s="299">
        <v>0</v>
      </c>
      <c r="H21" s="299">
        <v>0</v>
      </c>
      <c r="I21" s="299">
        <v>0</v>
      </c>
      <c r="J21" s="299">
        <v>0</v>
      </c>
      <c r="K21" s="299">
        <v>0</v>
      </c>
      <c r="L21" s="465">
        <v>0</v>
      </c>
      <c r="M21" s="465">
        <v>0</v>
      </c>
      <c r="N21" s="465">
        <v>0</v>
      </c>
      <c r="O21" s="299">
        <v>0</v>
      </c>
      <c r="P21" s="443">
        <v>28</v>
      </c>
      <c r="Q21" s="299">
        <v>0</v>
      </c>
      <c r="R21" s="299">
        <v>0</v>
      </c>
      <c r="S21" s="566">
        <v>0</v>
      </c>
      <c r="T21" s="566">
        <v>0</v>
      </c>
      <c r="U21" s="566">
        <v>0</v>
      </c>
      <c r="V21" s="566">
        <v>0</v>
      </c>
      <c r="W21" s="694">
        <v>0</v>
      </c>
      <c r="X21" s="330">
        <f t="shared" si="0"/>
        <v>28</v>
      </c>
      <c r="Y21" s="330">
        <f t="shared" si="1"/>
        <v>28</v>
      </c>
      <c r="Z21" s="339">
        <v>0</v>
      </c>
      <c r="AA21" s="331">
        <f t="shared" si="2"/>
        <v>28</v>
      </c>
      <c r="AB21" s="331"/>
    </row>
    <row r="22" spans="1:28" ht="14.25">
      <c r="A22" s="277">
        <v>19</v>
      </c>
      <c r="B22" s="255" t="s">
        <v>366</v>
      </c>
      <c r="C22" s="256" t="s">
        <v>24</v>
      </c>
      <c r="D22" s="257" t="s">
        <v>18</v>
      </c>
      <c r="E22" s="314">
        <v>0</v>
      </c>
      <c r="F22" s="299">
        <v>0</v>
      </c>
      <c r="G22" s="299">
        <v>0</v>
      </c>
      <c r="H22" s="299">
        <v>0</v>
      </c>
      <c r="I22" s="299">
        <v>0</v>
      </c>
      <c r="J22" s="300">
        <v>28</v>
      </c>
      <c r="K22" s="299">
        <v>0</v>
      </c>
      <c r="L22" s="465">
        <v>0</v>
      </c>
      <c r="M22" s="465">
        <v>0</v>
      </c>
      <c r="N22" s="465">
        <v>0</v>
      </c>
      <c r="O22" s="299">
        <v>0</v>
      </c>
      <c r="P22" s="441">
        <v>0</v>
      </c>
      <c r="Q22" s="299">
        <v>0</v>
      </c>
      <c r="R22" s="299">
        <v>0</v>
      </c>
      <c r="S22" s="566">
        <v>0</v>
      </c>
      <c r="T22" s="566">
        <v>0</v>
      </c>
      <c r="U22" s="566">
        <v>0</v>
      </c>
      <c r="V22" s="566">
        <v>0</v>
      </c>
      <c r="W22" s="694">
        <v>0</v>
      </c>
      <c r="X22" s="330">
        <v>0</v>
      </c>
      <c r="Y22" s="330">
        <f t="shared" si="1"/>
        <v>28</v>
      </c>
      <c r="Z22" s="339">
        <v>0</v>
      </c>
      <c r="AA22" s="331">
        <f t="shared" si="2"/>
        <v>28</v>
      </c>
      <c r="AB22" s="331"/>
    </row>
    <row r="23" spans="1:28" ht="14.25">
      <c r="A23" s="277">
        <v>20</v>
      </c>
      <c r="B23" s="255" t="s">
        <v>343</v>
      </c>
      <c r="C23" s="256" t="s">
        <v>80</v>
      </c>
      <c r="D23" s="257" t="s">
        <v>18</v>
      </c>
      <c r="E23" s="314">
        <v>0</v>
      </c>
      <c r="F23" s="299">
        <v>0</v>
      </c>
      <c r="G23" s="299">
        <v>0</v>
      </c>
      <c r="H23" s="299">
        <v>0</v>
      </c>
      <c r="I23" s="299">
        <v>0</v>
      </c>
      <c r="J23" s="300">
        <v>26</v>
      </c>
      <c r="K23" s="299">
        <v>0</v>
      </c>
      <c r="L23" s="465">
        <v>0</v>
      </c>
      <c r="M23" s="465">
        <v>0</v>
      </c>
      <c r="N23" s="465">
        <v>0</v>
      </c>
      <c r="O23" s="299">
        <v>0</v>
      </c>
      <c r="P23" s="441">
        <v>0</v>
      </c>
      <c r="Q23" s="299">
        <v>0</v>
      </c>
      <c r="R23" s="299">
        <v>0</v>
      </c>
      <c r="S23" s="566">
        <v>0</v>
      </c>
      <c r="T23" s="566">
        <v>0</v>
      </c>
      <c r="U23" s="566">
        <v>0</v>
      </c>
      <c r="V23" s="566">
        <v>0</v>
      </c>
      <c r="W23" s="694">
        <v>0</v>
      </c>
      <c r="X23" s="330">
        <f t="shared" ref="X23:X62" si="3">SUM(E23:W23)</f>
        <v>26</v>
      </c>
      <c r="Y23" s="330">
        <f t="shared" si="1"/>
        <v>26</v>
      </c>
      <c r="Z23" s="339">
        <v>0</v>
      </c>
      <c r="AA23" s="331">
        <f t="shared" si="2"/>
        <v>26</v>
      </c>
      <c r="AB23" s="331"/>
    </row>
    <row r="24" spans="1:28" ht="14.25">
      <c r="A24" s="277">
        <v>21</v>
      </c>
      <c r="B24" s="255" t="s">
        <v>237</v>
      </c>
      <c r="C24" s="256" t="s">
        <v>91</v>
      </c>
      <c r="D24" s="257" t="s">
        <v>377</v>
      </c>
      <c r="E24" s="314">
        <v>0</v>
      </c>
      <c r="F24" s="299">
        <v>0</v>
      </c>
      <c r="G24" s="299">
        <v>0</v>
      </c>
      <c r="H24" s="299">
        <v>0</v>
      </c>
      <c r="I24" s="299">
        <v>0</v>
      </c>
      <c r="J24" s="299">
        <v>0</v>
      </c>
      <c r="K24" s="299">
        <v>0</v>
      </c>
      <c r="L24" s="465">
        <v>0</v>
      </c>
      <c r="M24" s="466">
        <v>26</v>
      </c>
      <c r="N24" s="465">
        <v>0</v>
      </c>
      <c r="O24" s="299">
        <v>0</v>
      </c>
      <c r="P24" s="441">
        <v>0</v>
      </c>
      <c r="Q24" s="299">
        <v>0</v>
      </c>
      <c r="R24" s="299">
        <v>0</v>
      </c>
      <c r="S24" s="566">
        <v>0</v>
      </c>
      <c r="T24" s="566">
        <v>0</v>
      </c>
      <c r="U24" s="566">
        <v>0</v>
      </c>
      <c r="V24" s="566">
        <v>0</v>
      </c>
      <c r="W24" s="694">
        <v>0</v>
      </c>
      <c r="X24" s="330">
        <f t="shared" si="3"/>
        <v>26</v>
      </c>
      <c r="Y24" s="330">
        <f t="shared" si="1"/>
        <v>26</v>
      </c>
      <c r="Z24" s="339">
        <v>0</v>
      </c>
      <c r="AA24" s="331">
        <f t="shared" si="2"/>
        <v>26</v>
      </c>
      <c r="AB24" s="347"/>
    </row>
    <row r="25" spans="1:28" ht="14.25">
      <c r="A25" s="277">
        <v>22</v>
      </c>
      <c r="B25" s="255" t="s">
        <v>812</v>
      </c>
      <c r="C25" s="256" t="s">
        <v>41</v>
      </c>
      <c r="D25" s="257" t="s">
        <v>810</v>
      </c>
      <c r="E25" s="314">
        <v>0</v>
      </c>
      <c r="F25" s="299">
        <v>0</v>
      </c>
      <c r="G25" s="299">
        <v>0</v>
      </c>
      <c r="H25" s="299">
        <v>0</v>
      </c>
      <c r="I25" s="299">
        <v>0</v>
      </c>
      <c r="J25" s="299">
        <v>0</v>
      </c>
      <c r="K25" s="300">
        <v>26</v>
      </c>
      <c r="L25" s="465">
        <v>0</v>
      </c>
      <c r="M25" s="465">
        <v>0</v>
      </c>
      <c r="N25" s="465">
        <v>0</v>
      </c>
      <c r="O25" s="299">
        <v>0</v>
      </c>
      <c r="P25" s="441">
        <v>0</v>
      </c>
      <c r="Q25" s="299">
        <v>0</v>
      </c>
      <c r="R25" s="299">
        <v>0</v>
      </c>
      <c r="S25" s="566">
        <v>0</v>
      </c>
      <c r="T25" s="566">
        <v>0</v>
      </c>
      <c r="U25" s="566">
        <v>0</v>
      </c>
      <c r="V25" s="566">
        <v>0</v>
      </c>
      <c r="W25" s="694">
        <v>0</v>
      </c>
      <c r="X25" s="330">
        <f t="shared" si="3"/>
        <v>26</v>
      </c>
      <c r="Y25" s="330">
        <f t="shared" si="1"/>
        <v>26</v>
      </c>
      <c r="Z25" s="339">
        <v>0</v>
      </c>
      <c r="AA25" s="331">
        <f t="shared" si="2"/>
        <v>26</v>
      </c>
      <c r="AB25" s="347"/>
    </row>
    <row r="26" spans="1:28" ht="14.25">
      <c r="A26" s="277">
        <v>23</v>
      </c>
      <c r="B26" s="255" t="s">
        <v>363</v>
      </c>
      <c r="C26" s="256" t="s">
        <v>364</v>
      </c>
      <c r="D26" s="257" t="s">
        <v>236</v>
      </c>
      <c r="E26" s="314">
        <v>0</v>
      </c>
      <c r="F26" s="299">
        <v>0</v>
      </c>
      <c r="G26" s="299">
        <v>0</v>
      </c>
      <c r="H26" s="299">
        <v>0</v>
      </c>
      <c r="I26" s="299">
        <v>0</v>
      </c>
      <c r="J26" s="299">
        <v>0</v>
      </c>
      <c r="K26" s="299">
        <v>0</v>
      </c>
      <c r="L26" s="465">
        <v>0</v>
      </c>
      <c r="M26" s="465">
        <v>0</v>
      </c>
      <c r="N26" s="465">
        <v>0</v>
      </c>
      <c r="O26" s="299">
        <v>0</v>
      </c>
      <c r="P26" s="441">
        <v>0</v>
      </c>
      <c r="Q26" s="299">
        <v>0</v>
      </c>
      <c r="R26" s="300">
        <v>26</v>
      </c>
      <c r="S26" s="566">
        <v>0</v>
      </c>
      <c r="T26" s="566">
        <v>0</v>
      </c>
      <c r="U26" s="566">
        <v>0</v>
      </c>
      <c r="V26" s="566">
        <v>0</v>
      </c>
      <c r="W26" s="694">
        <v>0</v>
      </c>
      <c r="X26" s="330">
        <f t="shared" si="3"/>
        <v>26</v>
      </c>
      <c r="Y26" s="330">
        <f t="shared" si="1"/>
        <v>26</v>
      </c>
      <c r="Z26" s="339">
        <v>0</v>
      </c>
      <c r="AA26" s="331">
        <f t="shared" si="2"/>
        <v>26</v>
      </c>
      <c r="AB26" s="347"/>
    </row>
    <row r="27" spans="1:28" ht="14.25">
      <c r="A27" s="277">
        <v>24</v>
      </c>
      <c r="B27" s="252" t="s">
        <v>122</v>
      </c>
      <c r="C27" s="253" t="s">
        <v>123</v>
      </c>
      <c r="D27" s="254" t="s">
        <v>124</v>
      </c>
      <c r="E27" s="314">
        <v>0</v>
      </c>
      <c r="F27" s="299">
        <v>0</v>
      </c>
      <c r="G27" s="299">
        <v>0</v>
      </c>
      <c r="H27" s="299">
        <v>0</v>
      </c>
      <c r="I27" s="299">
        <v>0</v>
      </c>
      <c r="J27" s="299">
        <v>0</v>
      </c>
      <c r="K27" s="299">
        <v>0</v>
      </c>
      <c r="L27" s="465">
        <v>0</v>
      </c>
      <c r="M27" s="465">
        <v>0</v>
      </c>
      <c r="N27" s="465">
        <v>0</v>
      </c>
      <c r="O27" s="299">
        <v>0</v>
      </c>
      <c r="P27" s="443">
        <v>26</v>
      </c>
      <c r="Q27" s="299">
        <v>0</v>
      </c>
      <c r="R27" s="299">
        <v>0</v>
      </c>
      <c r="S27" s="566">
        <v>0</v>
      </c>
      <c r="T27" s="566">
        <v>0</v>
      </c>
      <c r="U27" s="566">
        <v>0</v>
      </c>
      <c r="V27" s="566">
        <v>0</v>
      </c>
      <c r="W27" s="694">
        <v>0</v>
      </c>
      <c r="X27" s="330">
        <f t="shared" si="3"/>
        <v>26</v>
      </c>
      <c r="Y27" s="330">
        <f t="shared" si="1"/>
        <v>26</v>
      </c>
      <c r="Z27" s="339">
        <v>0</v>
      </c>
      <c r="AA27" s="331">
        <f t="shared" si="2"/>
        <v>26</v>
      </c>
      <c r="AB27" s="347"/>
    </row>
    <row r="28" spans="1:28" ht="14.25">
      <c r="A28" s="277">
        <v>25</v>
      </c>
      <c r="B28" s="255" t="s">
        <v>787</v>
      </c>
      <c r="C28" s="256" t="s">
        <v>159</v>
      </c>
      <c r="D28" s="257" t="s">
        <v>38</v>
      </c>
      <c r="E28" s="349">
        <v>0</v>
      </c>
      <c r="F28" s="351">
        <v>0</v>
      </c>
      <c r="G28" s="351">
        <v>0</v>
      </c>
      <c r="H28" s="300">
        <v>24</v>
      </c>
      <c r="I28" s="299">
        <v>0</v>
      </c>
      <c r="J28" s="299">
        <v>0</v>
      </c>
      <c r="K28" s="299">
        <v>0</v>
      </c>
      <c r="L28" s="465">
        <v>0</v>
      </c>
      <c r="M28" s="465">
        <v>0</v>
      </c>
      <c r="N28" s="465">
        <v>0</v>
      </c>
      <c r="O28" s="299">
        <v>0</v>
      </c>
      <c r="P28" s="441">
        <v>0</v>
      </c>
      <c r="Q28" s="299">
        <v>0</v>
      </c>
      <c r="R28" s="299">
        <v>0</v>
      </c>
      <c r="S28" s="566">
        <v>0</v>
      </c>
      <c r="T28" s="566">
        <v>0</v>
      </c>
      <c r="U28" s="566">
        <v>0</v>
      </c>
      <c r="V28" s="566">
        <v>0</v>
      </c>
      <c r="W28" s="694">
        <v>0</v>
      </c>
      <c r="X28" s="330">
        <f t="shared" si="3"/>
        <v>24</v>
      </c>
      <c r="Y28" s="330">
        <f t="shared" si="1"/>
        <v>24</v>
      </c>
      <c r="Z28" s="339">
        <v>0</v>
      </c>
      <c r="AA28" s="331">
        <f t="shared" si="2"/>
        <v>24</v>
      </c>
      <c r="AB28" s="347"/>
    </row>
    <row r="29" spans="1:28" ht="14.25">
      <c r="A29" s="277">
        <v>26</v>
      </c>
      <c r="B29" s="255" t="s">
        <v>84</v>
      </c>
      <c r="C29" s="256" t="s">
        <v>85</v>
      </c>
      <c r="D29" s="257" t="s">
        <v>12</v>
      </c>
      <c r="E29" s="314">
        <v>0</v>
      </c>
      <c r="F29" s="299">
        <v>0</v>
      </c>
      <c r="G29" s="299">
        <v>0</v>
      </c>
      <c r="H29" s="299">
        <v>0</v>
      </c>
      <c r="I29" s="299">
        <v>0</v>
      </c>
      <c r="J29" s="299">
        <v>0</v>
      </c>
      <c r="K29" s="299">
        <v>0</v>
      </c>
      <c r="L29" s="465">
        <v>0</v>
      </c>
      <c r="M29" s="465">
        <v>0</v>
      </c>
      <c r="N29" s="465">
        <v>0</v>
      </c>
      <c r="O29" s="299">
        <v>0</v>
      </c>
      <c r="P29" s="441">
        <v>0</v>
      </c>
      <c r="Q29" s="299">
        <v>0</v>
      </c>
      <c r="R29" s="300">
        <v>22</v>
      </c>
      <c r="S29" s="566">
        <v>0</v>
      </c>
      <c r="T29" s="566">
        <v>0</v>
      </c>
      <c r="U29" s="566">
        <v>0</v>
      </c>
      <c r="V29" s="566">
        <v>0</v>
      </c>
      <c r="W29" s="694">
        <v>0</v>
      </c>
      <c r="X29" s="330">
        <f t="shared" si="3"/>
        <v>22</v>
      </c>
      <c r="Y29" s="330">
        <f t="shared" si="1"/>
        <v>22</v>
      </c>
      <c r="Z29" s="339">
        <v>0</v>
      </c>
      <c r="AA29" s="331">
        <f t="shared" si="2"/>
        <v>22</v>
      </c>
      <c r="AB29" s="347"/>
    </row>
    <row r="30" spans="1:28" ht="14.25">
      <c r="A30" s="277">
        <v>27</v>
      </c>
      <c r="B30" s="255" t="s">
        <v>125</v>
      </c>
      <c r="C30" s="256" t="s">
        <v>235</v>
      </c>
      <c r="D30" s="257" t="s">
        <v>236</v>
      </c>
      <c r="E30" s="314">
        <v>0</v>
      </c>
      <c r="F30" s="299">
        <v>0</v>
      </c>
      <c r="G30" s="299">
        <v>0</v>
      </c>
      <c r="H30" s="299">
        <v>0</v>
      </c>
      <c r="I30" s="299">
        <v>0</v>
      </c>
      <c r="J30" s="299">
        <v>0</v>
      </c>
      <c r="K30" s="299">
        <v>0</v>
      </c>
      <c r="L30" s="465">
        <v>0</v>
      </c>
      <c r="M30" s="465">
        <v>0</v>
      </c>
      <c r="N30" s="465">
        <v>0</v>
      </c>
      <c r="O30" s="299">
        <v>0</v>
      </c>
      <c r="P30" s="443">
        <v>22</v>
      </c>
      <c r="Q30" s="299">
        <v>0</v>
      </c>
      <c r="R30" s="299">
        <v>0</v>
      </c>
      <c r="S30" s="566">
        <v>0</v>
      </c>
      <c r="T30" s="566">
        <v>0</v>
      </c>
      <c r="U30" s="566">
        <v>0</v>
      </c>
      <c r="V30" s="566">
        <v>0</v>
      </c>
      <c r="W30" s="694">
        <v>0</v>
      </c>
      <c r="X30" s="330">
        <f t="shared" si="3"/>
        <v>22</v>
      </c>
      <c r="Y30" s="330">
        <f t="shared" si="1"/>
        <v>22</v>
      </c>
      <c r="Z30" s="339">
        <v>0</v>
      </c>
      <c r="AA30" s="331">
        <f t="shared" si="2"/>
        <v>22</v>
      </c>
      <c r="AB30" s="347"/>
    </row>
    <row r="31" spans="1:28" ht="14.25">
      <c r="A31" s="277">
        <v>28</v>
      </c>
      <c r="B31" s="255" t="s">
        <v>813</v>
      </c>
      <c r="C31" s="256" t="s">
        <v>24</v>
      </c>
      <c r="D31" s="257" t="s">
        <v>810</v>
      </c>
      <c r="E31" s="314">
        <v>0</v>
      </c>
      <c r="F31" s="299">
        <v>0</v>
      </c>
      <c r="G31" s="299">
        <v>0</v>
      </c>
      <c r="H31" s="299">
        <v>0</v>
      </c>
      <c r="I31" s="299">
        <v>0</v>
      </c>
      <c r="J31" s="299">
        <v>0</v>
      </c>
      <c r="K31" s="300">
        <v>20</v>
      </c>
      <c r="L31" s="465">
        <v>0</v>
      </c>
      <c r="M31" s="465">
        <v>0</v>
      </c>
      <c r="N31" s="465">
        <v>0</v>
      </c>
      <c r="O31" s="299">
        <v>0</v>
      </c>
      <c r="P31" s="441">
        <v>0</v>
      </c>
      <c r="Q31" s="299">
        <v>0</v>
      </c>
      <c r="R31" s="299">
        <v>0</v>
      </c>
      <c r="S31" s="566">
        <v>0</v>
      </c>
      <c r="T31" s="566">
        <v>0</v>
      </c>
      <c r="U31" s="566">
        <v>0</v>
      </c>
      <c r="V31" s="566">
        <v>0</v>
      </c>
      <c r="W31" s="694">
        <v>0</v>
      </c>
      <c r="X31" s="330">
        <f t="shared" si="3"/>
        <v>20</v>
      </c>
      <c r="Y31" s="330">
        <f t="shared" si="1"/>
        <v>20</v>
      </c>
      <c r="Z31" s="339">
        <v>0</v>
      </c>
      <c r="AA31" s="331">
        <f t="shared" si="2"/>
        <v>20</v>
      </c>
      <c r="AB31" s="347"/>
    </row>
    <row r="32" spans="1:28" ht="14.25">
      <c r="A32" s="277">
        <v>29</v>
      </c>
      <c r="B32" s="255" t="s">
        <v>431</v>
      </c>
      <c r="C32" s="256" t="s">
        <v>432</v>
      </c>
      <c r="D32" s="257" t="s">
        <v>176</v>
      </c>
      <c r="E32" s="314">
        <v>0</v>
      </c>
      <c r="F32" s="299">
        <v>0</v>
      </c>
      <c r="G32" s="299">
        <v>0</v>
      </c>
      <c r="H32" s="299">
        <v>0</v>
      </c>
      <c r="I32" s="299">
        <v>0</v>
      </c>
      <c r="J32" s="299">
        <v>0</v>
      </c>
      <c r="K32" s="299">
        <v>0</v>
      </c>
      <c r="L32" s="465">
        <v>0</v>
      </c>
      <c r="M32" s="465">
        <v>0</v>
      </c>
      <c r="N32" s="465">
        <v>0</v>
      </c>
      <c r="O32" s="299">
        <v>0</v>
      </c>
      <c r="P32" s="443">
        <v>20</v>
      </c>
      <c r="Q32" s="299">
        <v>0</v>
      </c>
      <c r="R32" s="299">
        <v>0</v>
      </c>
      <c r="S32" s="299">
        <v>0</v>
      </c>
      <c r="T32" s="299">
        <v>0</v>
      </c>
      <c r="U32" s="299">
        <v>0</v>
      </c>
      <c r="V32" s="299">
        <v>0</v>
      </c>
      <c r="W32" s="326">
        <v>0</v>
      </c>
      <c r="X32" s="330">
        <f t="shared" si="3"/>
        <v>20</v>
      </c>
      <c r="Y32" s="330">
        <f t="shared" si="1"/>
        <v>20</v>
      </c>
      <c r="Z32" s="339">
        <v>0</v>
      </c>
      <c r="AA32" s="331">
        <f t="shared" si="2"/>
        <v>20</v>
      </c>
      <c r="AB32" s="331"/>
    </row>
    <row r="33" spans="1:28" ht="14.25">
      <c r="A33" s="277">
        <v>30</v>
      </c>
      <c r="B33" s="255" t="s">
        <v>165</v>
      </c>
      <c r="C33" s="256" t="s">
        <v>166</v>
      </c>
      <c r="D33" s="257" t="s">
        <v>392</v>
      </c>
      <c r="E33" s="314">
        <v>0</v>
      </c>
      <c r="F33" s="299">
        <v>0</v>
      </c>
      <c r="G33" s="299">
        <v>0</v>
      </c>
      <c r="H33" s="299">
        <v>0</v>
      </c>
      <c r="I33" s="299">
        <v>0</v>
      </c>
      <c r="J33" s="299">
        <v>0</v>
      </c>
      <c r="K33" s="299">
        <v>0</v>
      </c>
      <c r="L33" s="465">
        <v>0</v>
      </c>
      <c r="M33" s="465">
        <v>0</v>
      </c>
      <c r="N33" s="465">
        <v>0</v>
      </c>
      <c r="O33" s="309">
        <v>0</v>
      </c>
      <c r="P33" s="476">
        <v>12</v>
      </c>
      <c r="Q33" s="309">
        <v>0</v>
      </c>
      <c r="R33" s="299">
        <v>0</v>
      </c>
      <c r="S33" s="299">
        <v>0</v>
      </c>
      <c r="T33" s="299">
        <v>0</v>
      </c>
      <c r="U33" s="299">
        <v>0</v>
      </c>
      <c r="V33" s="299">
        <v>0</v>
      </c>
      <c r="W33" s="326">
        <v>0</v>
      </c>
      <c r="X33" s="330">
        <f t="shared" si="3"/>
        <v>12</v>
      </c>
      <c r="Y33" s="330">
        <f t="shared" si="1"/>
        <v>12</v>
      </c>
      <c r="Z33" s="339">
        <v>0</v>
      </c>
      <c r="AA33" s="331">
        <f t="shared" si="2"/>
        <v>12</v>
      </c>
      <c r="AB33" s="347"/>
    </row>
    <row r="34" spans="1:28" ht="14.25">
      <c r="A34" s="277">
        <v>31</v>
      </c>
      <c r="B34" s="255" t="s">
        <v>59</v>
      </c>
      <c r="C34" s="256" t="s">
        <v>60</v>
      </c>
      <c r="D34" s="257" t="s">
        <v>342</v>
      </c>
      <c r="E34" s="314">
        <v>0</v>
      </c>
      <c r="F34" s="299">
        <v>0</v>
      </c>
      <c r="G34" s="299">
        <v>0</v>
      </c>
      <c r="H34" s="299">
        <v>0</v>
      </c>
      <c r="I34" s="299">
        <v>0</v>
      </c>
      <c r="J34" s="299">
        <v>0</v>
      </c>
      <c r="K34" s="299">
        <v>0</v>
      </c>
      <c r="L34" s="465">
        <v>0</v>
      </c>
      <c r="M34" s="465">
        <v>0</v>
      </c>
      <c r="N34" s="465">
        <v>0</v>
      </c>
      <c r="O34" s="299">
        <v>0</v>
      </c>
      <c r="P34" s="443">
        <v>10</v>
      </c>
      <c r="Q34" s="299">
        <v>0</v>
      </c>
      <c r="R34" s="299">
        <v>0</v>
      </c>
      <c r="S34" s="299">
        <v>0</v>
      </c>
      <c r="T34" s="299">
        <v>0</v>
      </c>
      <c r="U34" s="299">
        <v>0</v>
      </c>
      <c r="V34" s="299">
        <v>0</v>
      </c>
      <c r="W34" s="326">
        <v>0</v>
      </c>
      <c r="X34" s="330">
        <f t="shared" si="3"/>
        <v>10</v>
      </c>
      <c r="Y34" s="330">
        <f t="shared" si="1"/>
        <v>10</v>
      </c>
      <c r="Z34" s="339">
        <v>0</v>
      </c>
      <c r="AA34" s="331">
        <f t="shared" si="2"/>
        <v>10</v>
      </c>
      <c r="AB34" s="331"/>
    </row>
    <row r="35" spans="1:28" ht="14.25">
      <c r="A35" s="277">
        <v>32</v>
      </c>
      <c r="B35" s="255" t="s">
        <v>478</v>
      </c>
      <c r="C35" s="256" t="s">
        <v>479</v>
      </c>
      <c r="D35" s="257" t="s">
        <v>66</v>
      </c>
      <c r="E35" s="314">
        <v>0</v>
      </c>
      <c r="F35" s="299">
        <v>0</v>
      </c>
      <c r="G35" s="299">
        <v>0</v>
      </c>
      <c r="H35" s="299">
        <v>0</v>
      </c>
      <c r="I35" s="299">
        <v>0</v>
      </c>
      <c r="J35" s="299">
        <v>0</v>
      </c>
      <c r="K35" s="299">
        <v>0</v>
      </c>
      <c r="L35" s="465">
        <v>0</v>
      </c>
      <c r="M35" s="465">
        <v>0</v>
      </c>
      <c r="N35" s="465">
        <v>0</v>
      </c>
      <c r="O35" s="299">
        <v>0</v>
      </c>
      <c r="P35" s="443">
        <v>8</v>
      </c>
      <c r="Q35" s="299">
        <v>0</v>
      </c>
      <c r="R35" s="299">
        <v>0</v>
      </c>
      <c r="S35" s="299">
        <v>0</v>
      </c>
      <c r="T35" s="299">
        <v>0</v>
      </c>
      <c r="U35" s="299">
        <v>0</v>
      </c>
      <c r="V35" s="299">
        <v>0</v>
      </c>
      <c r="W35" s="326">
        <v>0</v>
      </c>
      <c r="X35" s="330">
        <f t="shared" si="3"/>
        <v>8</v>
      </c>
      <c r="Y35" s="330">
        <f t="shared" si="1"/>
        <v>8</v>
      </c>
      <c r="Z35" s="339">
        <v>0</v>
      </c>
      <c r="AA35" s="331">
        <f t="shared" si="2"/>
        <v>8</v>
      </c>
      <c r="AB35" s="347"/>
    </row>
    <row r="36" spans="1:28" ht="14.25">
      <c r="A36" s="277">
        <v>33</v>
      </c>
      <c r="B36" s="255" t="s">
        <v>501</v>
      </c>
      <c r="C36" s="256" t="s">
        <v>35</v>
      </c>
      <c r="D36" s="257" t="s">
        <v>176</v>
      </c>
      <c r="E36" s="314">
        <v>0</v>
      </c>
      <c r="F36" s="299">
        <v>0</v>
      </c>
      <c r="G36" s="299">
        <v>0</v>
      </c>
      <c r="H36" s="299">
        <v>0</v>
      </c>
      <c r="I36" s="299">
        <v>0</v>
      </c>
      <c r="J36" s="299">
        <v>0</v>
      </c>
      <c r="K36" s="299">
        <v>0</v>
      </c>
      <c r="L36" s="465">
        <v>0</v>
      </c>
      <c r="M36" s="465">
        <v>0</v>
      </c>
      <c r="N36" s="465">
        <v>0</v>
      </c>
      <c r="O36" s="299">
        <v>0</v>
      </c>
      <c r="P36" s="443">
        <v>6</v>
      </c>
      <c r="Q36" s="299">
        <v>0</v>
      </c>
      <c r="R36" s="299">
        <v>0</v>
      </c>
      <c r="S36" s="299">
        <v>0</v>
      </c>
      <c r="T36" s="299">
        <v>0</v>
      </c>
      <c r="U36" s="299">
        <v>0</v>
      </c>
      <c r="V36" s="299">
        <v>0</v>
      </c>
      <c r="W36" s="326">
        <v>0</v>
      </c>
      <c r="X36" s="330">
        <f t="shared" si="3"/>
        <v>6</v>
      </c>
      <c r="Y36" s="330">
        <f t="shared" ref="Y36:Y72" si="4">LARGE(E36:W36,1)+LARGE(E36:W36,2)+LARGE(E36:W36,3)+LARGE(E36:W36,4)+LARGE(E36:W36,5)</f>
        <v>6</v>
      </c>
      <c r="Z36" s="339">
        <v>0</v>
      </c>
      <c r="AA36" s="331">
        <f t="shared" ref="AA36:AA67" si="5">Y36+Z36</f>
        <v>6</v>
      </c>
      <c r="AB36" s="347"/>
    </row>
    <row r="37" spans="1:28" ht="14.25">
      <c r="A37" s="277">
        <v>34</v>
      </c>
      <c r="B37" s="255" t="s">
        <v>109</v>
      </c>
      <c r="C37" s="256" t="s">
        <v>166</v>
      </c>
      <c r="D37" s="257" t="s">
        <v>176</v>
      </c>
      <c r="E37" s="314">
        <v>0</v>
      </c>
      <c r="F37" s="299">
        <v>0</v>
      </c>
      <c r="G37" s="299">
        <v>0</v>
      </c>
      <c r="H37" s="299">
        <v>0</v>
      </c>
      <c r="I37" s="299">
        <v>0</v>
      </c>
      <c r="J37" s="299">
        <v>0</v>
      </c>
      <c r="K37" s="299">
        <v>0</v>
      </c>
      <c r="L37" s="465">
        <v>0</v>
      </c>
      <c r="M37" s="465">
        <v>0</v>
      </c>
      <c r="N37" s="465">
        <v>0</v>
      </c>
      <c r="O37" s="299">
        <v>0</v>
      </c>
      <c r="P37" s="443">
        <v>4</v>
      </c>
      <c r="Q37" s="299">
        <v>0</v>
      </c>
      <c r="R37" s="299">
        <v>0</v>
      </c>
      <c r="S37" s="299">
        <v>0</v>
      </c>
      <c r="T37" s="299">
        <v>0</v>
      </c>
      <c r="U37" s="299">
        <v>0</v>
      </c>
      <c r="V37" s="299">
        <v>0</v>
      </c>
      <c r="W37" s="326">
        <v>0</v>
      </c>
      <c r="X37" s="330">
        <f t="shared" si="3"/>
        <v>4</v>
      </c>
      <c r="Y37" s="330">
        <f t="shared" si="4"/>
        <v>4</v>
      </c>
      <c r="Z37" s="339">
        <v>0</v>
      </c>
      <c r="AA37" s="331">
        <f t="shared" si="5"/>
        <v>4</v>
      </c>
      <c r="AB37" s="347"/>
    </row>
    <row r="38" spans="1:28" ht="14.25">
      <c r="A38" s="277">
        <v>35</v>
      </c>
      <c r="B38" s="255" t="s">
        <v>298</v>
      </c>
      <c r="C38" s="256" t="s">
        <v>41</v>
      </c>
      <c r="D38" s="257" t="s">
        <v>361</v>
      </c>
      <c r="E38" s="314">
        <v>0</v>
      </c>
      <c r="F38" s="299">
        <v>0</v>
      </c>
      <c r="G38" s="299">
        <v>0</v>
      </c>
      <c r="H38" s="299">
        <v>0</v>
      </c>
      <c r="I38" s="299">
        <v>0</v>
      </c>
      <c r="J38" s="299">
        <v>0</v>
      </c>
      <c r="K38" s="299">
        <v>0</v>
      </c>
      <c r="L38" s="465">
        <v>0</v>
      </c>
      <c r="M38" s="465">
        <v>0</v>
      </c>
      <c r="N38" s="465">
        <v>0</v>
      </c>
      <c r="O38" s="299">
        <v>0</v>
      </c>
      <c r="P38" s="443">
        <v>2</v>
      </c>
      <c r="Q38" s="299">
        <v>0</v>
      </c>
      <c r="R38" s="299">
        <v>0</v>
      </c>
      <c r="S38" s="299">
        <v>0</v>
      </c>
      <c r="T38" s="299">
        <v>0</v>
      </c>
      <c r="U38" s="299">
        <v>0</v>
      </c>
      <c r="V38" s="299">
        <v>0</v>
      </c>
      <c r="W38" s="326">
        <v>0</v>
      </c>
      <c r="X38" s="330">
        <f t="shared" si="3"/>
        <v>2</v>
      </c>
      <c r="Y38" s="330">
        <f t="shared" si="4"/>
        <v>2</v>
      </c>
      <c r="Z38" s="339">
        <v>0</v>
      </c>
      <c r="AA38" s="331">
        <f t="shared" si="5"/>
        <v>2</v>
      </c>
      <c r="AB38" s="347"/>
    </row>
    <row r="39" spans="1:28" ht="14.25">
      <c r="A39" s="480">
        <v>36</v>
      </c>
      <c r="B39" s="481" t="s">
        <v>349</v>
      </c>
      <c r="C39" s="481" t="s">
        <v>350</v>
      </c>
      <c r="D39" s="481" t="s">
        <v>275</v>
      </c>
      <c r="E39" s="482">
        <v>0</v>
      </c>
      <c r="F39" s="482">
        <v>0</v>
      </c>
      <c r="G39" s="482">
        <v>0</v>
      </c>
      <c r="H39" s="482">
        <v>0</v>
      </c>
      <c r="I39" s="482">
        <v>0</v>
      </c>
      <c r="J39" s="482">
        <v>0</v>
      </c>
      <c r="K39" s="482">
        <v>0</v>
      </c>
      <c r="L39" s="483">
        <v>0</v>
      </c>
      <c r="M39" s="483">
        <v>0</v>
      </c>
      <c r="N39" s="483">
        <v>0</v>
      </c>
      <c r="O39" s="483">
        <v>0</v>
      </c>
      <c r="P39" s="483">
        <v>0</v>
      </c>
      <c r="Q39" s="482">
        <v>0</v>
      </c>
      <c r="R39" s="482">
        <v>0</v>
      </c>
      <c r="S39" s="482">
        <v>0</v>
      </c>
      <c r="T39" s="482">
        <v>0</v>
      </c>
      <c r="U39" s="482">
        <v>0</v>
      </c>
      <c r="V39" s="482">
        <v>0</v>
      </c>
      <c r="W39" s="482">
        <v>0</v>
      </c>
      <c r="X39" s="482">
        <f t="shared" si="3"/>
        <v>0</v>
      </c>
      <c r="Y39" s="482">
        <f t="shared" si="4"/>
        <v>0</v>
      </c>
      <c r="Z39" s="482">
        <v>0</v>
      </c>
      <c r="AA39" s="484">
        <f t="shared" si="5"/>
        <v>0</v>
      </c>
      <c r="AB39" s="347"/>
    </row>
    <row r="40" spans="1:28" ht="14.25">
      <c r="A40" s="485">
        <v>37</v>
      </c>
      <c r="B40" s="486" t="s">
        <v>155</v>
      </c>
      <c r="C40" s="486" t="s">
        <v>156</v>
      </c>
      <c r="D40" s="486" t="s">
        <v>275</v>
      </c>
      <c r="E40" s="487">
        <v>0</v>
      </c>
      <c r="F40" s="487">
        <v>0</v>
      </c>
      <c r="G40" s="487">
        <v>0</v>
      </c>
      <c r="H40" s="487">
        <v>0</v>
      </c>
      <c r="I40" s="487">
        <v>0</v>
      </c>
      <c r="J40" s="487">
        <v>0</v>
      </c>
      <c r="K40" s="487">
        <v>0</v>
      </c>
      <c r="L40" s="488">
        <v>0</v>
      </c>
      <c r="M40" s="488">
        <v>0</v>
      </c>
      <c r="N40" s="488">
        <v>0</v>
      </c>
      <c r="O40" s="488">
        <v>0</v>
      </c>
      <c r="P40" s="488">
        <v>0</v>
      </c>
      <c r="Q40" s="487">
        <v>0</v>
      </c>
      <c r="R40" s="487">
        <v>0</v>
      </c>
      <c r="S40" s="487">
        <v>0</v>
      </c>
      <c r="T40" s="487">
        <v>0</v>
      </c>
      <c r="U40" s="487">
        <v>0</v>
      </c>
      <c r="V40" s="487">
        <v>0</v>
      </c>
      <c r="W40" s="487">
        <v>0</v>
      </c>
      <c r="X40" s="489">
        <f t="shared" si="3"/>
        <v>0</v>
      </c>
      <c r="Y40" s="487">
        <f t="shared" si="4"/>
        <v>0</v>
      </c>
      <c r="Z40" s="487">
        <v>0</v>
      </c>
      <c r="AA40" s="490">
        <f t="shared" si="5"/>
        <v>0</v>
      </c>
      <c r="AB40" s="347"/>
    </row>
    <row r="41" spans="1:28" ht="14.25">
      <c r="A41" s="485">
        <v>38</v>
      </c>
      <c r="B41" s="486" t="s">
        <v>125</v>
      </c>
      <c r="C41" s="486" t="s">
        <v>346</v>
      </c>
      <c r="D41" s="491" t="s">
        <v>236</v>
      </c>
      <c r="E41" s="487">
        <v>0</v>
      </c>
      <c r="F41" s="487">
        <v>0</v>
      </c>
      <c r="G41" s="487">
        <v>0</v>
      </c>
      <c r="H41" s="487">
        <v>0</v>
      </c>
      <c r="I41" s="487">
        <v>0</v>
      </c>
      <c r="J41" s="487">
        <v>0</v>
      </c>
      <c r="K41" s="487">
        <v>0</v>
      </c>
      <c r="L41" s="488">
        <v>0</v>
      </c>
      <c r="M41" s="488">
        <v>0</v>
      </c>
      <c r="N41" s="488">
        <v>0</v>
      </c>
      <c r="O41" s="488">
        <v>0</v>
      </c>
      <c r="P41" s="488">
        <v>0</v>
      </c>
      <c r="Q41" s="487">
        <v>0</v>
      </c>
      <c r="R41" s="487">
        <v>0</v>
      </c>
      <c r="S41" s="487">
        <v>0</v>
      </c>
      <c r="T41" s="487">
        <v>0</v>
      </c>
      <c r="U41" s="487">
        <v>0</v>
      </c>
      <c r="V41" s="487">
        <v>0</v>
      </c>
      <c r="W41" s="487">
        <v>0</v>
      </c>
      <c r="X41" s="487">
        <f t="shared" si="3"/>
        <v>0</v>
      </c>
      <c r="Y41" s="487">
        <f t="shared" si="4"/>
        <v>0</v>
      </c>
      <c r="Z41" s="487">
        <v>0</v>
      </c>
      <c r="AA41" s="490">
        <f t="shared" si="5"/>
        <v>0</v>
      </c>
      <c r="AB41" s="347"/>
    </row>
    <row r="42" spans="1:28" ht="14.25">
      <c r="A42" s="485">
        <v>39</v>
      </c>
      <c r="B42" s="486" t="s">
        <v>23</v>
      </c>
      <c r="C42" s="486" t="s">
        <v>262</v>
      </c>
      <c r="D42" s="486" t="s">
        <v>239</v>
      </c>
      <c r="E42" s="487">
        <v>0</v>
      </c>
      <c r="F42" s="487">
        <v>0</v>
      </c>
      <c r="G42" s="487">
        <v>0</v>
      </c>
      <c r="H42" s="487">
        <v>0</v>
      </c>
      <c r="I42" s="487">
        <v>0</v>
      </c>
      <c r="J42" s="487">
        <v>0</v>
      </c>
      <c r="K42" s="487">
        <v>0</v>
      </c>
      <c r="L42" s="488">
        <v>0</v>
      </c>
      <c r="M42" s="488">
        <v>0</v>
      </c>
      <c r="N42" s="488">
        <v>0</v>
      </c>
      <c r="O42" s="488">
        <v>0</v>
      </c>
      <c r="P42" s="488">
        <v>0</v>
      </c>
      <c r="Q42" s="487">
        <v>0</v>
      </c>
      <c r="R42" s="487">
        <v>0</v>
      </c>
      <c r="S42" s="487">
        <v>0</v>
      </c>
      <c r="T42" s="487">
        <v>0</v>
      </c>
      <c r="U42" s="487">
        <v>0</v>
      </c>
      <c r="V42" s="487">
        <v>0</v>
      </c>
      <c r="W42" s="487">
        <v>0</v>
      </c>
      <c r="X42" s="487">
        <f t="shared" si="3"/>
        <v>0</v>
      </c>
      <c r="Y42" s="487">
        <f t="shared" si="4"/>
        <v>0</v>
      </c>
      <c r="Z42" s="487">
        <v>0</v>
      </c>
      <c r="AA42" s="490">
        <f t="shared" si="5"/>
        <v>0</v>
      </c>
      <c r="AB42" s="347"/>
    </row>
    <row r="43" spans="1:28" ht="14.25">
      <c r="A43" s="485">
        <v>40</v>
      </c>
      <c r="B43" s="486" t="s">
        <v>97</v>
      </c>
      <c r="C43" s="486" t="s">
        <v>180</v>
      </c>
      <c r="D43" s="486" t="s">
        <v>342</v>
      </c>
      <c r="E43" s="487">
        <v>0</v>
      </c>
      <c r="F43" s="487">
        <v>0</v>
      </c>
      <c r="G43" s="487">
        <v>0</v>
      </c>
      <c r="H43" s="487">
        <v>0</v>
      </c>
      <c r="I43" s="487">
        <v>0</v>
      </c>
      <c r="J43" s="487">
        <v>0</v>
      </c>
      <c r="K43" s="487">
        <v>0</v>
      </c>
      <c r="L43" s="488">
        <v>0</v>
      </c>
      <c r="M43" s="488">
        <v>0</v>
      </c>
      <c r="N43" s="488">
        <v>0</v>
      </c>
      <c r="O43" s="488">
        <v>0</v>
      </c>
      <c r="P43" s="488">
        <v>0</v>
      </c>
      <c r="Q43" s="487">
        <v>0</v>
      </c>
      <c r="R43" s="487">
        <v>0</v>
      </c>
      <c r="S43" s="487">
        <v>0</v>
      </c>
      <c r="T43" s="487">
        <v>0</v>
      </c>
      <c r="U43" s="487">
        <v>0</v>
      </c>
      <c r="V43" s="487">
        <v>0</v>
      </c>
      <c r="W43" s="487">
        <v>0</v>
      </c>
      <c r="X43" s="487">
        <f t="shared" si="3"/>
        <v>0</v>
      </c>
      <c r="Y43" s="487">
        <f t="shared" si="4"/>
        <v>0</v>
      </c>
      <c r="Z43" s="487">
        <v>0</v>
      </c>
      <c r="AA43" s="490">
        <f t="shared" si="5"/>
        <v>0</v>
      </c>
      <c r="AB43" s="348"/>
    </row>
    <row r="44" spans="1:28" ht="14.25">
      <c r="A44" s="485">
        <v>41</v>
      </c>
      <c r="B44" s="486" t="s">
        <v>51</v>
      </c>
      <c r="C44" s="486" t="s">
        <v>164</v>
      </c>
      <c r="D44" s="486" t="s">
        <v>154</v>
      </c>
      <c r="E44" s="487">
        <v>0</v>
      </c>
      <c r="F44" s="487">
        <v>0</v>
      </c>
      <c r="G44" s="487">
        <v>0</v>
      </c>
      <c r="H44" s="487">
        <v>0</v>
      </c>
      <c r="I44" s="487">
        <v>0</v>
      </c>
      <c r="J44" s="487">
        <v>0</v>
      </c>
      <c r="K44" s="487">
        <v>0</v>
      </c>
      <c r="L44" s="488">
        <v>0</v>
      </c>
      <c r="M44" s="488">
        <v>0</v>
      </c>
      <c r="N44" s="488">
        <v>0</v>
      </c>
      <c r="O44" s="488">
        <v>0</v>
      </c>
      <c r="P44" s="488">
        <v>0</v>
      </c>
      <c r="Q44" s="487">
        <v>0</v>
      </c>
      <c r="R44" s="487">
        <v>0</v>
      </c>
      <c r="S44" s="487">
        <v>0</v>
      </c>
      <c r="T44" s="487">
        <v>0</v>
      </c>
      <c r="U44" s="487">
        <v>0</v>
      </c>
      <c r="V44" s="487">
        <v>0</v>
      </c>
      <c r="W44" s="487">
        <v>0</v>
      </c>
      <c r="X44" s="487">
        <f t="shared" si="3"/>
        <v>0</v>
      </c>
      <c r="Y44" s="487">
        <f t="shared" si="4"/>
        <v>0</v>
      </c>
      <c r="Z44" s="487">
        <v>0</v>
      </c>
      <c r="AA44" s="492">
        <f t="shared" si="5"/>
        <v>0</v>
      </c>
      <c r="AB44" s="303"/>
    </row>
    <row r="45" spans="1:28" ht="14.25">
      <c r="A45" s="485">
        <v>42</v>
      </c>
      <c r="B45" s="491" t="s">
        <v>43</v>
      </c>
      <c r="C45" s="491" t="s">
        <v>44</v>
      </c>
      <c r="D45" s="491" t="s">
        <v>18</v>
      </c>
      <c r="E45" s="487">
        <v>0</v>
      </c>
      <c r="F45" s="487">
        <v>0</v>
      </c>
      <c r="G45" s="487">
        <v>0</v>
      </c>
      <c r="H45" s="487">
        <v>0</v>
      </c>
      <c r="I45" s="487">
        <v>0</v>
      </c>
      <c r="J45" s="487">
        <v>0</v>
      </c>
      <c r="K45" s="487">
        <v>0</v>
      </c>
      <c r="L45" s="488">
        <v>0</v>
      </c>
      <c r="M45" s="488">
        <v>0</v>
      </c>
      <c r="N45" s="488">
        <v>0</v>
      </c>
      <c r="O45" s="488">
        <v>0</v>
      </c>
      <c r="P45" s="488">
        <v>0</v>
      </c>
      <c r="Q45" s="487">
        <v>0</v>
      </c>
      <c r="R45" s="487">
        <v>0</v>
      </c>
      <c r="S45" s="487">
        <v>0</v>
      </c>
      <c r="T45" s="487">
        <v>0</v>
      </c>
      <c r="U45" s="487">
        <v>0</v>
      </c>
      <c r="V45" s="487">
        <v>0</v>
      </c>
      <c r="W45" s="487">
        <v>0</v>
      </c>
      <c r="X45" s="487">
        <f t="shared" si="3"/>
        <v>0</v>
      </c>
      <c r="Y45" s="487">
        <f t="shared" si="4"/>
        <v>0</v>
      </c>
      <c r="Z45" s="487">
        <v>0</v>
      </c>
      <c r="AA45" s="492">
        <f t="shared" si="5"/>
        <v>0</v>
      </c>
      <c r="AB45" s="296"/>
    </row>
    <row r="46" spans="1:28" ht="14.25">
      <c r="A46" s="485">
        <v>43</v>
      </c>
      <c r="B46" s="486" t="s">
        <v>344</v>
      </c>
      <c r="C46" s="486" t="s">
        <v>360</v>
      </c>
      <c r="D46" s="486" t="s">
        <v>18</v>
      </c>
      <c r="E46" s="487">
        <v>0</v>
      </c>
      <c r="F46" s="487">
        <v>0</v>
      </c>
      <c r="G46" s="487">
        <v>0</v>
      </c>
      <c r="H46" s="487">
        <v>0</v>
      </c>
      <c r="I46" s="487">
        <v>0</v>
      </c>
      <c r="J46" s="487">
        <v>0</v>
      </c>
      <c r="K46" s="487">
        <v>0</v>
      </c>
      <c r="L46" s="488">
        <v>0</v>
      </c>
      <c r="M46" s="488">
        <v>0</v>
      </c>
      <c r="N46" s="488">
        <v>0</v>
      </c>
      <c r="O46" s="488">
        <v>0</v>
      </c>
      <c r="P46" s="488">
        <v>0</v>
      </c>
      <c r="Q46" s="487">
        <v>0</v>
      </c>
      <c r="R46" s="487">
        <v>0</v>
      </c>
      <c r="S46" s="487">
        <v>0</v>
      </c>
      <c r="T46" s="487">
        <v>0</v>
      </c>
      <c r="U46" s="487">
        <v>0</v>
      </c>
      <c r="V46" s="487">
        <v>0</v>
      </c>
      <c r="W46" s="487">
        <v>0</v>
      </c>
      <c r="X46" s="487">
        <f t="shared" si="3"/>
        <v>0</v>
      </c>
      <c r="Y46" s="487">
        <f t="shared" si="4"/>
        <v>0</v>
      </c>
      <c r="Z46" s="487">
        <v>0</v>
      </c>
      <c r="AA46" s="492">
        <f t="shared" si="5"/>
        <v>0</v>
      </c>
      <c r="AB46" s="301"/>
    </row>
    <row r="47" spans="1:28" ht="14.25">
      <c r="A47" s="493">
        <v>44</v>
      </c>
      <c r="B47" s="486" t="s">
        <v>61</v>
      </c>
      <c r="C47" s="486" t="s">
        <v>62</v>
      </c>
      <c r="D47" s="486" t="s">
        <v>63</v>
      </c>
      <c r="E47" s="487">
        <v>0</v>
      </c>
      <c r="F47" s="487">
        <v>0</v>
      </c>
      <c r="G47" s="487">
        <v>0</v>
      </c>
      <c r="H47" s="487">
        <v>0</v>
      </c>
      <c r="I47" s="487">
        <v>0</v>
      </c>
      <c r="J47" s="487">
        <v>0</v>
      </c>
      <c r="K47" s="487">
        <v>0</v>
      </c>
      <c r="L47" s="488">
        <v>0</v>
      </c>
      <c r="M47" s="488">
        <v>0</v>
      </c>
      <c r="N47" s="488">
        <v>0</v>
      </c>
      <c r="O47" s="521">
        <v>0</v>
      </c>
      <c r="P47" s="521">
        <v>0</v>
      </c>
      <c r="Q47" s="494">
        <v>0</v>
      </c>
      <c r="R47" s="494">
        <v>0</v>
      </c>
      <c r="S47" s="487">
        <v>0</v>
      </c>
      <c r="T47" s="487">
        <v>0</v>
      </c>
      <c r="U47" s="487">
        <v>0</v>
      </c>
      <c r="V47" s="487">
        <v>0</v>
      </c>
      <c r="W47" s="487">
        <v>0</v>
      </c>
      <c r="X47" s="487">
        <f t="shared" si="3"/>
        <v>0</v>
      </c>
      <c r="Y47" s="487">
        <f t="shared" si="4"/>
        <v>0</v>
      </c>
      <c r="Z47" s="487">
        <v>0</v>
      </c>
      <c r="AA47" s="492">
        <f t="shared" si="5"/>
        <v>0</v>
      </c>
      <c r="AB47" s="301"/>
    </row>
    <row r="48" spans="1:28" ht="14.25">
      <c r="A48" s="485">
        <v>42</v>
      </c>
      <c r="B48" s="495" t="s">
        <v>97</v>
      </c>
      <c r="C48" s="495" t="s">
        <v>181</v>
      </c>
      <c r="D48" s="495" t="s">
        <v>89</v>
      </c>
      <c r="E48" s="487">
        <v>0</v>
      </c>
      <c r="F48" s="487">
        <v>0</v>
      </c>
      <c r="G48" s="487">
        <v>0</v>
      </c>
      <c r="H48" s="487">
        <v>0</v>
      </c>
      <c r="I48" s="487">
        <v>0</v>
      </c>
      <c r="J48" s="487">
        <v>0</v>
      </c>
      <c r="K48" s="487">
        <v>0</v>
      </c>
      <c r="L48" s="488">
        <v>0</v>
      </c>
      <c r="M48" s="488">
        <v>0</v>
      </c>
      <c r="N48" s="488">
        <v>0</v>
      </c>
      <c r="O48" s="488">
        <v>0</v>
      </c>
      <c r="P48" s="488">
        <v>0</v>
      </c>
      <c r="Q48" s="487">
        <v>0</v>
      </c>
      <c r="R48" s="487">
        <v>0</v>
      </c>
      <c r="S48" s="487">
        <v>0</v>
      </c>
      <c r="T48" s="487">
        <v>0</v>
      </c>
      <c r="U48" s="487">
        <v>0</v>
      </c>
      <c r="V48" s="487">
        <v>0</v>
      </c>
      <c r="W48" s="487">
        <v>0</v>
      </c>
      <c r="X48" s="487">
        <f t="shared" si="3"/>
        <v>0</v>
      </c>
      <c r="Y48" s="487">
        <f t="shared" si="4"/>
        <v>0</v>
      </c>
      <c r="Z48" s="487">
        <v>0</v>
      </c>
      <c r="AA48" s="492">
        <f t="shared" si="5"/>
        <v>0</v>
      </c>
      <c r="AB48" s="301"/>
    </row>
    <row r="49" spans="1:28" ht="14.25">
      <c r="A49" s="485">
        <v>43</v>
      </c>
      <c r="B49" s="486" t="s">
        <v>87</v>
      </c>
      <c r="C49" s="486" t="s">
        <v>88</v>
      </c>
      <c r="D49" s="486" t="s">
        <v>89</v>
      </c>
      <c r="E49" s="487">
        <v>0</v>
      </c>
      <c r="F49" s="487">
        <v>0</v>
      </c>
      <c r="G49" s="487">
        <v>0</v>
      </c>
      <c r="H49" s="487">
        <v>0</v>
      </c>
      <c r="I49" s="487">
        <v>0</v>
      </c>
      <c r="J49" s="487">
        <v>0</v>
      </c>
      <c r="K49" s="487">
        <v>0</v>
      </c>
      <c r="L49" s="488">
        <v>0</v>
      </c>
      <c r="M49" s="488">
        <v>0</v>
      </c>
      <c r="N49" s="488">
        <v>0</v>
      </c>
      <c r="O49" s="488">
        <v>0</v>
      </c>
      <c r="P49" s="488">
        <v>0</v>
      </c>
      <c r="Q49" s="487">
        <v>0</v>
      </c>
      <c r="R49" s="487">
        <v>0</v>
      </c>
      <c r="S49" s="487">
        <v>0</v>
      </c>
      <c r="T49" s="487">
        <v>0</v>
      </c>
      <c r="U49" s="487">
        <v>0</v>
      </c>
      <c r="V49" s="487">
        <v>0</v>
      </c>
      <c r="W49" s="487">
        <v>0</v>
      </c>
      <c r="X49" s="487">
        <f t="shared" si="3"/>
        <v>0</v>
      </c>
      <c r="Y49" s="487">
        <f t="shared" si="4"/>
        <v>0</v>
      </c>
      <c r="Z49" s="487">
        <v>0</v>
      </c>
      <c r="AA49" s="492">
        <f t="shared" si="5"/>
        <v>0</v>
      </c>
      <c r="AB49" s="301"/>
    </row>
    <row r="50" spans="1:28" ht="14.25">
      <c r="A50" s="485">
        <v>44</v>
      </c>
      <c r="B50" s="486" t="s">
        <v>145</v>
      </c>
      <c r="C50" s="486" t="s">
        <v>62</v>
      </c>
      <c r="D50" s="486" t="s">
        <v>367</v>
      </c>
      <c r="E50" s="487">
        <v>0</v>
      </c>
      <c r="F50" s="487">
        <v>0</v>
      </c>
      <c r="G50" s="487">
        <v>0</v>
      </c>
      <c r="H50" s="487">
        <v>0</v>
      </c>
      <c r="I50" s="487">
        <v>0</v>
      </c>
      <c r="J50" s="487">
        <v>0</v>
      </c>
      <c r="K50" s="487">
        <v>0</v>
      </c>
      <c r="L50" s="488">
        <v>0</v>
      </c>
      <c r="M50" s="488">
        <v>0</v>
      </c>
      <c r="N50" s="488">
        <v>0</v>
      </c>
      <c r="O50" s="488">
        <v>0</v>
      </c>
      <c r="P50" s="488">
        <v>0</v>
      </c>
      <c r="Q50" s="487">
        <v>0</v>
      </c>
      <c r="R50" s="487">
        <v>0</v>
      </c>
      <c r="S50" s="487">
        <v>0</v>
      </c>
      <c r="T50" s="487">
        <v>0</v>
      </c>
      <c r="U50" s="487">
        <v>0</v>
      </c>
      <c r="V50" s="487">
        <v>0</v>
      </c>
      <c r="W50" s="487">
        <v>0</v>
      </c>
      <c r="X50" s="487">
        <f t="shared" si="3"/>
        <v>0</v>
      </c>
      <c r="Y50" s="487">
        <f t="shared" si="4"/>
        <v>0</v>
      </c>
      <c r="Z50" s="487">
        <v>0</v>
      </c>
      <c r="AA50" s="492">
        <f t="shared" si="5"/>
        <v>0</v>
      </c>
      <c r="AB50" s="301"/>
    </row>
    <row r="51" spans="1:28" ht="14.25">
      <c r="A51" s="485">
        <v>45</v>
      </c>
      <c r="B51" s="486" t="s">
        <v>281</v>
      </c>
      <c r="C51" s="486" t="s">
        <v>171</v>
      </c>
      <c r="D51" s="486" t="s">
        <v>214</v>
      </c>
      <c r="E51" s="487">
        <v>0</v>
      </c>
      <c r="F51" s="487">
        <v>0</v>
      </c>
      <c r="G51" s="487">
        <v>0</v>
      </c>
      <c r="H51" s="487">
        <v>0</v>
      </c>
      <c r="I51" s="487">
        <v>0</v>
      </c>
      <c r="J51" s="487">
        <v>0</v>
      </c>
      <c r="K51" s="487">
        <v>0</v>
      </c>
      <c r="L51" s="488">
        <v>0</v>
      </c>
      <c r="M51" s="488">
        <v>0</v>
      </c>
      <c r="N51" s="488">
        <v>0</v>
      </c>
      <c r="O51" s="488">
        <v>0</v>
      </c>
      <c r="P51" s="488">
        <v>0</v>
      </c>
      <c r="Q51" s="487">
        <v>0</v>
      </c>
      <c r="R51" s="487">
        <v>0</v>
      </c>
      <c r="S51" s="487">
        <v>0</v>
      </c>
      <c r="T51" s="487">
        <v>0</v>
      </c>
      <c r="U51" s="487">
        <v>0</v>
      </c>
      <c r="V51" s="487">
        <v>0</v>
      </c>
      <c r="W51" s="487">
        <v>0</v>
      </c>
      <c r="X51" s="487">
        <f t="shared" si="3"/>
        <v>0</v>
      </c>
      <c r="Y51" s="487">
        <f t="shared" si="4"/>
        <v>0</v>
      </c>
      <c r="Z51" s="487">
        <v>0</v>
      </c>
      <c r="AA51" s="492">
        <f t="shared" si="5"/>
        <v>0</v>
      </c>
      <c r="AB51" s="296"/>
    </row>
    <row r="52" spans="1:28" ht="14.25">
      <c r="A52" s="485">
        <v>46</v>
      </c>
      <c r="B52" s="486" t="s">
        <v>145</v>
      </c>
      <c r="C52" s="486" t="s">
        <v>62</v>
      </c>
      <c r="D52" s="486" t="s">
        <v>367</v>
      </c>
      <c r="E52" s="487">
        <v>0</v>
      </c>
      <c r="F52" s="487">
        <v>0</v>
      </c>
      <c r="G52" s="487">
        <v>0</v>
      </c>
      <c r="H52" s="487">
        <v>0</v>
      </c>
      <c r="I52" s="487">
        <v>0</v>
      </c>
      <c r="J52" s="487">
        <v>0</v>
      </c>
      <c r="K52" s="487">
        <v>0</v>
      </c>
      <c r="L52" s="488">
        <v>0</v>
      </c>
      <c r="M52" s="488">
        <v>0</v>
      </c>
      <c r="N52" s="488">
        <v>0</v>
      </c>
      <c r="O52" s="488">
        <v>0</v>
      </c>
      <c r="P52" s="488">
        <v>0</v>
      </c>
      <c r="Q52" s="487">
        <v>0</v>
      </c>
      <c r="R52" s="487">
        <v>0</v>
      </c>
      <c r="S52" s="487">
        <v>0</v>
      </c>
      <c r="T52" s="487">
        <v>0</v>
      </c>
      <c r="U52" s="487">
        <v>0</v>
      </c>
      <c r="V52" s="487">
        <v>0</v>
      </c>
      <c r="W52" s="487">
        <v>0</v>
      </c>
      <c r="X52" s="496">
        <f t="shared" si="3"/>
        <v>0</v>
      </c>
      <c r="Y52" s="496">
        <f t="shared" si="4"/>
        <v>0</v>
      </c>
      <c r="Z52" s="487">
        <v>0</v>
      </c>
      <c r="AA52" s="497">
        <f t="shared" si="5"/>
        <v>0</v>
      </c>
      <c r="AB52" s="296"/>
    </row>
    <row r="53" spans="1:28" ht="14.25">
      <c r="A53" s="485">
        <v>47</v>
      </c>
      <c r="B53" s="486" t="s">
        <v>129</v>
      </c>
      <c r="C53" s="486" t="s">
        <v>71</v>
      </c>
      <c r="D53" s="486" t="s">
        <v>89</v>
      </c>
      <c r="E53" s="487">
        <v>0</v>
      </c>
      <c r="F53" s="487">
        <v>0</v>
      </c>
      <c r="G53" s="487">
        <v>0</v>
      </c>
      <c r="H53" s="487">
        <v>0</v>
      </c>
      <c r="I53" s="487">
        <v>0</v>
      </c>
      <c r="J53" s="487">
        <v>0</v>
      </c>
      <c r="K53" s="487">
        <v>0</v>
      </c>
      <c r="L53" s="488">
        <v>0</v>
      </c>
      <c r="M53" s="488">
        <v>0</v>
      </c>
      <c r="N53" s="488">
        <v>0</v>
      </c>
      <c r="O53" s="488">
        <v>0</v>
      </c>
      <c r="P53" s="488">
        <v>0</v>
      </c>
      <c r="Q53" s="487">
        <v>0</v>
      </c>
      <c r="R53" s="487">
        <v>0</v>
      </c>
      <c r="S53" s="487">
        <v>0</v>
      </c>
      <c r="T53" s="487">
        <v>0</v>
      </c>
      <c r="U53" s="487">
        <v>0</v>
      </c>
      <c r="V53" s="487">
        <v>0</v>
      </c>
      <c r="W53" s="487">
        <v>0</v>
      </c>
      <c r="X53" s="498">
        <f t="shared" si="3"/>
        <v>0</v>
      </c>
      <c r="Y53" s="496">
        <f t="shared" si="4"/>
        <v>0</v>
      </c>
      <c r="Z53" s="487">
        <v>0</v>
      </c>
      <c r="AA53" s="497">
        <f t="shared" si="5"/>
        <v>0</v>
      </c>
      <c r="AB53" s="301"/>
    </row>
    <row r="54" spans="1:28" ht="14.25">
      <c r="A54" s="485">
        <v>48</v>
      </c>
      <c r="B54" s="486" t="s">
        <v>185</v>
      </c>
      <c r="C54" s="486" t="s">
        <v>186</v>
      </c>
      <c r="D54" s="486" t="s">
        <v>18</v>
      </c>
      <c r="E54" s="487">
        <v>0</v>
      </c>
      <c r="F54" s="487">
        <v>0</v>
      </c>
      <c r="G54" s="487">
        <v>0</v>
      </c>
      <c r="H54" s="487">
        <v>0</v>
      </c>
      <c r="I54" s="487">
        <v>0</v>
      </c>
      <c r="J54" s="487">
        <v>0</v>
      </c>
      <c r="K54" s="487">
        <v>0</v>
      </c>
      <c r="L54" s="488">
        <v>0</v>
      </c>
      <c r="M54" s="488">
        <v>0</v>
      </c>
      <c r="N54" s="488">
        <v>0</v>
      </c>
      <c r="O54" s="488">
        <v>0</v>
      </c>
      <c r="P54" s="488">
        <v>0</v>
      </c>
      <c r="Q54" s="487">
        <v>0</v>
      </c>
      <c r="R54" s="487">
        <v>0</v>
      </c>
      <c r="S54" s="487">
        <v>0</v>
      </c>
      <c r="T54" s="487">
        <v>0</v>
      </c>
      <c r="U54" s="487">
        <v>0</v>
      </c>
      <c r="V54" s="487">
        <v>0</v>
      </c>
      <c r="W54" s="487">
        <v>0</v>
      </c>
      <c r="X54" s="496">
        <f t="shared" si="3"/>
        <v>0</v>
      </c>
      <c r="Y54" s="496">
        <f t="shared" si="4"/>
        <v>0</v>
      </c>
      <c r="Z54" s="487">
        <v>0</v>
      </c>
      <c r="AA54" s="497">
        <f t="shared" si="5"/>
        <v>0</v>
      </c>
      <c r="AB54" s="28"/>
    </row>
    <row r="55" spans="1:28" ht="14.25">
      <c r="A55" s="499">
        <v>49</v>
      </c>
      <c r="B55" s="486" t="s">
        <v>289</v>
      </c>
      <c r="C55" s="486" t="s">
        <v>180</v>
      </c>
      <c r="D55" s="486" t="s">
        <v>290</v>
      </c>
      <c r="E55" s="500">
        <v>0</v>
      </c>
      <c r="F55" s="500">
        <v>0</v>
      </c>
      <c r="G55" s="500">
        <v>0</v>
      </c>
      <c r="H55" s="500">
        <v>0</v>
      </c>
      <c r="I55" s="500">
        <v>0</v>
      </c>
      <c r="J55" s="500">
        <v>0</v>
      </c>
      <c r="K55" s="500">
        <v>0</v>
      </c>
      <c r="L55" s="501">
        <v>0</v>
      </c>
      <c r="M55" s="501">
        <v>0</v>
      </c>
      <c r="N55" s="501">
        <v>0</v>
      </c>
      <c r="O55" s="501">
        <v>0</v>
      </c>
      <c r="P55" s="501">
        <v>0</v>
      </c>
      <c r="Q55" s="500">
        <v>0</v>
      </c>
      <c r="R55" s="500">
        <v>0</v>
      </c>
      <c r="S55" s="500">
        <v>0</v>
      </c>
      <c r="T55" s="500">
        <v>0</v>
      </c>
      <c r="U55" s="500">
        <v>0</v>
      </c>
      <c r="V55" s="500">
        <v>0</v>
      </c>
      <c r="W55" s="500">
        <v>0</v>
      </c>
      <c r="X55" s="502">
        <f t="shared" si="3"/>
        <v>0</v>
      </c>
      <c r="Y55" s="502">
        <f t="shared" si="4"/>
        <v>0</v>
      </c>
      <c r="Z55" s="500">
        <v>0</v>
      </c>
      <c r="AA55" s="503">
        <f t="shared" si="5"/>
        <v>0</v>
      </c>
      <c r="AB55" s="28"/>
    </row>
    <row r="56" spans="1:28" ht="14.25">
      <c r="A56" s="499">
        <v>53</v>
      </c>
      <c r="B56" s="486" t="s">
        <v>73</v>
      </c>
      <c r="C56" s="486" t="s">
        <v>74</v>
      </c>
      <c r="D56" s="486" t="s">
        <v>75</v>
      </c>
      <c r="E56" s="500">
        <v>0</v>
      </c>
      <c r="F56" s="500">
        <v>0</v>
      </c>
      <c r="G56" s="500">
        <v>0</v>
      </c>
      <c r="H56" s="500">
        <v>0</v>
      </c>
      <c r="I56" s="500">
        <v>0</v>
      </c>
      <c r="J56" s="500">
        <v>0</v>
      </c>
      <c r="K56" s="500">
        <v>0</v>
      </c>
      <c r="L56" s="501">
        <v>0</v>
      </c>
      <c r="M56" s="501">
        <v>0</v>
      </c>
      <c r="N56" s="501">
        <v>0</v>
      </c>
      <c r="O56" s="501">
        <v>0</v>
      </c>
      <c r="P56" s="501">
        <v>0</v>
      </c>
      <c r="Q56" s="500">
        <v>0</v>
      </c>
      <c r="R56" s="500">
        <v>0</v>
      </c>
      <c r="S56" s="500">
        <v>0</v>
      </c>
      <c r="T56" s="500">
        <v>0</v>
      </c>
      <c r="U56" s="500">
        <v>0</v>
      </c>
      <c r="V56" s="500">
        <v>0</v>
      </c>
      <c r="W56" s="500">
        <v>0</v>
      </c>
      <c r="X56" s="502">
        <f t="shared" si="3"/>
        <v>0</v>
      </c>
      <c r="Y56" s="502">
        <f t="shared" si="4"/>
        <v>0</v>
      </c>
      <c r="Z56" s="500">
        <v>0</v>
      </c>
      <c r="AA56" s="503">
        <f t="shared" si="5"/>
        <v>0</v>
      </c>
      <c r="AB56" s="28"/>
    </row>
    <row r="57" spans="1:28" ht="14.25">
      <c r="A57" s="499">
        <v>54</v>
      </c>
      <c r="B57" s="486" t="s">
        <v>368</v>
      </c>
      <c r="C57" s="486" t="s">
        <v>369</v>
      </c>
      <c r="D57" s="486" t="s">
        <v>38</v>
      </c>
      <c r="E57" s="500">
        <v>0</v>
      </c>
      <c r="F57" s="500">
        <v>0</v>
      </c>
      <c r="G57" s="500">
        <v>0</v>
      </c>
      <c r="H57" s="500">
        <v>0</v>
      </c>
      <c r="I57" s="500">
        <v>0</v>
      </c>
      <c r="J57" s="500">
        <v>0</v>
      </c>
      <c r="K57" s="500">
        <v>0</v>
      </c>
      <c r="L57" s="501">
        <v>0</v>
      </c>
      <c r="M57" s="501">
        <v>0</v>
      </c>
      <c r="N57" s="501">
        <v>0</v>
      </c>
      <c r="O57" s="501">
        <v>0</v>
      </c>
      <c r="P57" s="501">
        <v>0</v>
      </c>
      <c r="Q57" s="500">
        <v>0</v>
      </c>
      <c r="R57" s="500">
        <v>0</v>
      </c>
      <c r="S57" s="500">
        <v>0</v>
      </c>
      <c r="T57" s="500">
        <v>0</v>
      </c>
      <c r="U57" s="500">
        <v>0</v>
      </c>
      <c r="V57" s="500">
        <v>0</v>
      </c>
      <c r="W57" s="500">
        <v>0</v>
      </c>
      <c r="X57" s="502">
        <f t="shared" si="3"/>
        <v>0</v>
      </c>
      <c r="Y57" s="502">
        <f t="shared" si="4"/>
        <v>0</v>
      </c>
      <c r="Z57" s="500">
        <v>0</v>
      </c>
      <c r="AA57" s="503">
        <f t="shared" si="5"/>
        <v>0</v>
      </c>
      <c r="AB57" s="28"/>
    </row>
    <row r="58" spans="1:28" ht="14.25">
      <c r="A58" s="499">
        <v>55</v>
      </c>
      <c r="B58" s="486" t="s">
        <v>20</v>
      </c>
      <c r="C58" s="486" t="s">
        <v>21</v>
      </c>
      <c r="D58" s="486" t="s">
        <v>342</v>
      </c>
      <c r="E58" s="500">
        <v>0</v>
      </c>
      <c r="F58" s="500">
        <v>0</v>
      </c>
      <c r="G58" s="500">
        <v>0</v>
      </c>
      <c r="H58" s="500">
        <v>0</v>
      </c>
      <c r="I58" s="500">
        <v>0</v>
      </c>
      <c r="J58" s="500">
        <v>0</v>
      </c>
      <c r="K58" s="500">
        <v>0</v>
      </c>
      <c r="L58" s="501">
        <v>0</v>
      </c>
      <c r="M58" s="501">
        <v>0</v>
      </c>
      <c r="N58" s="501">
        <v>0</v>
      </c>
      <c r="O58" s="500">
        <v>0</v>
      </c>
      <c r="P58" s="500">
        <v>0</v>
      </c>
      <c r="Q58" s="500">
        <v>0</v>
      </c>
      <c r="R58" s="500">
        <v>0</v>
      </c>
      <c r="S58" s="500">
        <v>0</v>
      </c>
      <c r="T58" s="500">
        <v>0</v>
      </c>
      <c r="U58" s="500">
        <v>0</v>
      </c>
      <c r="V58" s="500">
        <v>0</v>
      </c>
      <c r="W58" s="500">
        <v>0</v>
      </c>
      <c r="X58" s="502">
        <f t="shared" si="3"/>
        <v>0</v>
      </c>
      <c r="Y58" s="502">
        <f t="shared" si="4"/>
        <v>0</v>
      </c>
      <c r="Z58" s="500">
        <v>0</v>
      </c>
      <c r="AA58" s="503">
        <f t="shared" si="5"/>
        <v>0</v>
      </c>
      <c r="AB58" s="28"/>
    </row>
    <row r="59" spans="1:28" ht="14.25">
      <c r="A59" s="499">
        <v>56</v>
      </c>
      <c r="B59" s="486" t="s">
        <v>147</v>
      </c>
      <c r="C59" s="486" t="s">
        <v>148</v>
      </c>
      <c r="D59" s="486" t="s">
        <v>38</v>
      </c>
      <c r="E59" s="500">
        <v>0</v>
      </c>
      <c r="F59" s="500">
        <v>0</v>
      </c>
      <c r="G59" s="500">
        <v>0</v>
      </c>
      <c r="H59" s="500">
        <v>0</v>
      </c>
      <c r="I59" s="500">
        <v>0</v>
      </c>
      <c r="J59" s="500">
        <v>0</v>
      </c>
      <c r="K59" s="500">
        <v>0</v>
      </c>
      <c r="L59" s="501">
        <v>0</v>
      </c>
      <c r="M59" s="501">
        <v>0</v>
      </c>
      <c r="N59" s="501">
        <v>0</v>
      </c>
      <c r="O59" s="500">
        <v>0</v>
      </c>
      <c r="P59" s="500">
        <v>0</v>
      </c>
      <c r="Q59" s="500">
        <v>0</v>
      </c>
      <c r="R59" s="500">
        <v>0</v>
      </c>
      <c r="S59" s="500">
        <v>0</v>
      </c>
      <c r="T59" s="500">
        <v>0</v>
      </c>
      <c r="U59" s="500">
        <v>0</v>
      </c>
      <c r="V59" s="500">
        <v>0</v>
      </c>
      <c r="W59" s="500">
        <v>0</v>
      </c>
      <c r="X59" s="502">
        <f t="shared" si="3"/>
        <v>0</v>
      </c>
      <c r="Y59" s="502">
        <f t="shared" si="4"/>
        <v>0</v>
      </c>
      <c r="Z59" s="504"/>
      <c r="AA59" s="503">
        <f t="shared" si="5"/>
        <v>0</v>
      </c>
      <c r="AB59" s="28"/>
    </row>
    <row r="60" spans="1:28" ht="14.25">
      <c r="A60" s="499">
        <v>57</v>
      </c>
      <c r="B60" s="486" t="s">
        <v>97</v>
      </c>
      <c r="C60" s="486" t="s">
        <v>181</v>
      </c>
      <c r="D60" s="486" t="s">
        <v>89</v>
      </c>
      <c r="E60" s="500">
        <v>0</v>
      </c>
      <c r="F60" s="500">
        <v>0</v>
      </c>
      <c r="G60" s="500">
        <v>0</v>
      </c>
      <c r="H60" s="500">
        <v>0</v>
      </c>
      <c r="I60" s="500">
        <v>0</v>
      </c>
      <c r="J60" s="500">
        <v>0</v>
      </c>
      <c r="K60" s="500">
        <v>0</v>
      </c>
      <c r="L60" s="501">
        <v>0</v>
      </c>
      <c r="M60" s="501">
        <v>0</v>
      </c>
      <c r="N60" s="501">
        <v>0</v>
      </c>
      <c r="O60" s="500">
        <v>0</v>
      </c>
      <c r="P60" s="500">
        <v>0</v>
      </c>
      <c r="Q60" s="500">
        <v>0</v>
      </c>
      <c r="R60" s="500">
        <v>0</v>
      </c>
      <c r="S60" s="500">
        <v>0</v>
      </c>
      <c r="T60" s="500">
        <v>0</v>
      </c>
      <c r="U60" s="500">
        <v>0</v>
      </c>
      <c r="V60" s="500">
        <v>0</v>
      </c>
      <c r="W60" s="500">
        <v>0</v>
      </c>
      <c r="X60" s="502">
        <f t="shared" si="3"/>
        <v>0</v>
      </c>
      <c r="Y60" s="502">
        <f t="shared" si="4"/>
        <v>0</v>
      </c>
      <c r="Z60" s="504"/>
      <c r="AA60" s="503">
        <f t="shared" si="5"/>
        <v>0</v>
      </c>
      <c r="AB60" s="28"/>
    </row>
    <row r="61" spans="1:28" ht="14.25">
      <c r="A61" s="499">
        <v>58</v>
      </c>
      <c r="B61" s="486" t="s">
        <v>137</v>
      </c>
      <c r="C61" s="486" t="s">
        <v>370</v>
      </c>
      <c r="D61" s="486" t="s">
        <v>25</v>
      </c>
      <c r="E61" s="500">
        <v>0</v>
      </c>
      <c r="F61" s="500">
        <v>0</v>
      </c>
      <c r="G61" s="500">
        <v>0</v>
      </c>
      <c r="H61" s="500">
        <v>0</v>
      </c>
      <c r="I61" s="500">
        <v>0</v>
      </c>
      <c r="J61" s="500">
        <v>0</v>
      </c>
      <c r="K61" s="500">
        <v>0</v>
      </c>
      <c r="L61" s="501">
        <v>0</v>
      </c>
      <c r="M61" s="501">
        <v>0</v>
      </c>
      <c r="N61" s="501">
        <v>0</v>
      </c>
      <c r="O61" s="500">
        <v>0</v>
      </c>
      <c r="P61" s="500">
        <v>0</v>
      </c>
      <c r="Q61" s="500">
        <v>0</v>
      </c>
      <c r="R61" s="500">
        <v>0</v>
      </c>
      <c r="S61" s="500">
        <v>0</v>
      </c>
      <c r="T61" s="500">
        <v>0</v>
      </c>
      <c r="U61" s="500">
        <v>0</v>
      </c>
      <c r="V61" s="500">
        <v>0</v>
      </c>
      <c r="W61" s="500">
        <v>0</v>
      </c>
      <c r="X61" s="502">
        <f t="shared" si="3"/>
        <v>0</v>
      </c>
      <c r="Y61" s="502">
        <f t="shared" si="4"/>
        <v>0</v>
      </c>
      <c r="Z61" s="504"/>
      <c r="AA61" s="503">
        <f t="shared" si="5"/>
        <v>0</v>
      </c>
      <c r="AB61" s="28"/>
    </row>
    <row r="62" spans="1:28" ht="14.25">
      <c r="A62" s="499">
        <v>59</v>
      </c>
      <c r="B62" s="486" t="s">
        <v>67</v>
      </c>
      <c r="C62" s="486" t="s">
        <v>68</v>
      </c>
      <c r="D62" s="486" t="s">
        <v>353</v>
      </c>
      <c r="E62" s="500">
        <v>0</v>
      </c>
      <c r="F62" s="500">
        <v>0</v>
      </c>
      <c r="G62" s="500">
        <v>0</v>
      </c>
      <c r="H62" s="500">
        <v>0</v>
      </c>
      <c r="I62" s="500">
        <v>0</v>
      </c>
      <c r="J62" s="500">
        <v>0</v>
      </c>
      <c r="K62" s="500">
        <v>0</v>
      </c>
      <c r="L62" s="501">
        <v>0</v>
      </c>
      <c r="M62" s="501">
        <v>0</v>
      </c>
      <c r="N62" s="501">
        <v>0</v>
      </c>
      <c r="O62" s="500">
        <v>0</v>
      </c>
      <c r="P62" s="500">
        <v>0</v>
      </c>
      <c r="Q62" s="500">
        <v>0</v>
      </c>
      <c r="R62" s="500">
        <v>0</v>
      </c>
      <c r="S62" s="500">
        <v>0</v>
      </c>
      <c r="T62" s="500">
        <v>0</v>
      </c>
      <c r="U62" s="500">
        <v>0</v>
      </c>
      <c r="V62" s="500">
        <v>0</v>
      </c>
      <c r="W62" s="500">
        <v>0</v>
      </c>
      <c r="X62" s="502">
        <f t="shared" si="3"/>
        <v>0</v>
      </c>
      <c r="Y62" s="502">
        <f t="shared" si="4"/>
        <v>0</v>
      </c>
      <c r="Z62" s="504"/>
      <c r="AA62" s="503">
        <f t="shared" si="5"/>
        <v>0</v>
      </c>
      <c r="AB62" s="28"/>
    </row>
    <row r="63" spans="1:28" ht="14.25">
      <c r="A63" s="499">
        <v>60</v>
      </c>
      <c r="B63" s="486" t="s">
        <v>26</v>
      </c>
      <c r="C63" s="486" t="s">
        <v>21</v>
      </c>
      <c r="D63" s="486" t="s">
        <v>75</v>
      </c>
      <c r="E63" s="500">
        <v>0</v>
      </c>
      <c r="F63" s="500">
        <v>0</v>
      </c>
      <c r="G63" s="500">
        <v>0</v>
      </c>
      <c r="H63" s="500">
        <v>0</v>
      </c>
      <c r="I63" s="500">
        <v>0</v>
      </c>
      <c r="J63" s="500">
        <v>0</v>
      </c>
      <c r="K63" s="500">
        <v>0</v>
      </c>
      <c r="L63" s="501">
        <v>0</v>
      </c>
      <c r="M63" s="501">
        <v>0</v>
      </c>
      <c r="N63" s="501">
        <v>0</v>
      </c>
      <c r="O63" s="500">
        <v>0</v>
      </c>
      <c r="P63" s="500">
        <v>0</v>
      </c>
      <c r="Q63" s="500">
        <v>0</v>
      </c>
      <c r="R63" s="500">
        <v>0</v>
      </c>
      <c r="S63" s="500">
        <v>0</v>
      </c>
      <c r="T63" s="500">
        <v>0</v>
      </c>
      <c r="U63" s="500">
        <v>0</v>
      </c>
      <c r="V63" s="500">
        <v>0</v>
      </c>
      <c r="W63" s="500">
        <v>0</v>
      </c>
      <c r="X63" s="502">
        <v>0</v>
      </c>
      <c r="Y63" s="502">
        <f t="shared" si="4"/>
        <v>0</v>
      </c>
      <c r="Z63" s="504"/>
      <c r="AA63" s="503">
        <f t="shared" si="5"/>
        <v>0</v>
      </c>
      <c r="AB63" s="28"/>
    </row>
    <row r="64" spans="1:28" ht="14.25">
      <c r="A64" s="499">
        <v>61</v>
      </c>
      <c r="B64" s="486" t="s">
        <v>76</v>
      </c>
      <c r="C64" s="486" t="s">
        <v>205</v>
      </c>
      <c r="D64" s="486" t="s">
        <v>341</v>
      </c>
      <c r="E64" s="500">
        <v>0</v>
      </c>
      <c r="F64" s="500">
        <v>0</v>
      </c>
      <c r="G64" s="500">
        <v>0</v>
      </c>
      <c r="H64" s="500">
        <v>0</v>
      </c>
      <c r="I64" s="500">
        <v>0</v>
      </c>
      <c r="J64" s="500">
        <v>0</v>
      </c>
      <c r="K64" s="500">
        <v>0</v>
      </c>
      <c r="L64" s="501">
        <v>0</v>
      </c>
      <c r="M64" s="501">
        <v>0</v>
      </c>
      <c r="N64" s="501">
        <v>0</v>
      </c>
      <c r="O64" s="500">
        <v>0</v>
      </c>
      <c r="P64" s="500">
        <v>0</v>
      </c>
      <c r="Q64" s="500">
        <v>0</v>
      </c>
      <c r="R64" s="500">
        <v>0</v>
      </c>
      <c r="S64" s="500">
        <v>0</v>
      </c>
      <c r="T64" s="500">
        <v>0</v>
      </c>
      <c r="U64" s="500">
        <v>0</v>
      </c>
      <c r="V64" s="500">
        <v>0</v>
      </c>
      <c r="W64" s="500">
        <v>0</v>
      </c>
      <c r="X64" s="502">
        <f t="shared" ref="X64:X72" si="6">SUM(E64:W64)</f>
        <v>0</v>
      </c>
      <c r="Y64" s="502">
        <f t="shared" si="4"/>
        <v>0</v>
      </c>
      <c r="Z64" s="504"/>
      <c r="AA64" s="503">
        <f t="shared" si="5"/>
        <v>0</v>
      </c>
      <c r="AB64" s="15"/>
    </row>
    <row r="65" spans="1:28" ht="14.25">
      <c r="A65" s="499">
        <v>62</v>
      </c>
      <c r="B65" s="486" t="s">
        <v>371</v>
      </c>
      <c r="C65" s="486" t="s">
        <v>216</v>
      </c>
      <c r="D65" s="486" t="s">
        <v>341</v>
      </c>
      <c r="E65" s="500">
        <v>0</v>
      </c>
      <c r="F65" s="500">
        <v>0</v>
      </c>
      <c r="G65" s="500">
        <v>0</v>
      </c>
      <c r="H65" s="500">
        <v>0</v>
      </c>
      <c r="I65" s="500">
        <v>0</v>
      </c>
      <c r="J65" s="500">
        <v>0</v>
      </c>
      <c r="K65" s="500">
        <v>0</v>
      </c>
      <c r="L65" s="501">
        <v>0</v>
      </c>
      <c r="M65" s="501">
        <v>0</v>
      </c>
      <c r="N65" s="501">
        <v>0</v>
      </c>
      <c r="O65" s="505">
        <v>0</v>
      </c>
      <c r="P65" s="505">
        <v>0</v>
      </c>
      <c r="Q65" s="505">
        <v>0</v>
      </c>
      <c r="R65" s="500">
        <v>0</v>
      </c>
      <c r="S65" s="500">
        <v>0</v>
      </c>
      <c r="T65" s="500">
        <v>0</v>
      </c>
      <c r="U65" s="500">
        <v>0</v>
      </c>
      <c r="V65" s="500">
        <v>0</v>
      </c>
      <c r="W65" s="500">
        <v>0</v>
      </c>
      <c r="X65" s="502">
        <f t="shared" si="6"/>
        <v>0</v>
      </c>
      <c r="Y65" s="502">
        <f t="shared" si="4"/>
        <v>0</v>
      </c>
      <c r="Z65" s="504"/>
      <c r="AA65" s="503">
        <f t="shared" si="5"/>
        <v>0</v>
      </c>
      <c r="AB65" s="28"/>
    </row>
    <row r="66" spans="1:28" ht="14.25">
      <c r="A66" s="499">
        <v>63</v>
      </c>
      <c r="B66" s="486" t="s">
        <v>372</v>
      </c>
      <c r="C66" s="486" t="s">
        <v>373</v>
      </c>
      <c r="D66" s="486" t="s">
        <v>18</v>
      </c>
      <c r="E66" s="500">
        <v>0</v>
      </c>
      <c r="F66" s="500">
        <v>0</v>
      </c>
      <c r="G66" s="500">
        <v>0</v>
      </c>
      <c r="H66" s="500">
        <v>0</v>
      </c>
      <c r="I66" s="500">
        <v>0</v>
      </c>
      <c r="J66" s="500">
        <v>0</v>
      </c>
      <c r="K66" s="500">
        <v>0</v>
      </c>
      <c r="L66" s="501">
        <v>0</v>
      </c>
      <c r="M66" s="501">
        <v>0</v>
      </c>
      <c r="N66" s="501">
        <v>0</v>
      </c>
      <c r="O66" s="500">
        <v>0</v>
      </c>
      <c r="P66" s="500">
        <v>0</v>
      </c>
      <c r="Q66" s="500">
        <v>0</v>
      </c>
      <c r="R66" s="500">
        <v>0</v>
      </c>
      <c r="S66" s="500">
        <v>0</v>
      </c>
      <c r="T66" s="500">
        <v>0</v>
      </c>
      <c r="U66" s="500">
        <v>0</v>
      </c>
      <c r="V66" s="500">
        <v>0</v>
      </c>
      <c r="W66" s="500">
        <v>0</v>
      </c>
      <c r="X66" s="502">
        <f t="shared" si="6"/>
        <v>0</v>
      </c>
      <c r="Y66" s="502">
        <f t="shared" si="4"/>
        <v>0</v>
      </c>
      <c r="Z66" s="504"/>
      <c r="AA66" s="503">
        <f t="shared" si="5"/>
        <v>0</v>
      </c>
      <c r="AB66" s="28"/>
    </row>
    <row r="67" spans="1:28" ht="14.25">
      <c r="A67" s="499">
        <v>64</v>
      </c>
      <c r="B67" s="486" t="s">
        <v>39</v>
      </c>
      <c r="C67" s="486" t="s">
        <v>24</v>
      </c>
      <c r="D67" s="486" t="s">
        <v>27</v>
      </c>
      <c r="E67" s="500">
        <v>0</v>
      </c>
      <c r="F67" s="500">
        <v>0</v>
      </c>
      <c r="G67" s="500">
        <v>0</v>
      </c>
      <c r="H67" s="500">
        <v>0</v>
      </c>
      <c r="I67" s="500">
        <v>0</v>
      </c>
      <c r="J67" s="500">
        <v>0</v>
      </c>
      <c r="K67" s="500">
        <v>0</v>
      </c>
      <c r="L67" s="501">
        <v>0</v>
      </c>
      <c r="M67" s="501">
        <v>0</v>
      </c>
      <c r="N67" s="501">
        <v>0</v>
      </c>
      <c r="O67" s="500">
        <v>0</v>
      </c>
      <c r="P67" s="500">
        <v>0</v>
      </c>
      <c r="Q67" s="500">
        <v>0</v>
      </c>
      <c r="R67" s="500">
        <v>0</v>
      </c>
      <c r="S67" s="500">
        <v>0</v>
      </c>
      <c r="T67" s="500">
        <v>0</v>
      </c>
      <c r="U67" s="500">
        <v>0</v>
      </c>
      <c r="V67" s="500">
        <v>0</v>
      </c>
      <c r="W67" s="500">
        <v>0</v>
      </c>
      <c r="X67" s="502">
        <f t="shared" si="6"/>
        <v>0</v>
      </c>
      <c r="Y67" s="502">
        <f t="shared" si="4"/>
        <v>0</v>
      </c>
      <c r="Z67" s="504"/>
      <c r="AA67" s="503">
        <f t="shared" si="5"/>
        <v>0</v>
      </c>
      <c r="AB67" s="28"/>
    </row>
    <row r="68" spans="1:28" ht="14.25">
      <c r="A68" s="499">
        <v>65</v>
      </c>
      <c r="B68" s="486" t="s">
        <v>163</v>
      </c>
      <c r="C68" s="486" t="s">
        <v>374</v>
      </c>
      <c r="D68" s="486" t="s">
        <v>75</v>
      </c>
      <c r="E68" s="500">
        <v>0</v>
      </c>
      <c r="F68" s="500">
        <v>0</v>
      </c>
      <c r="G68" s="500">
        <v>0</v>
      </c>
      <c r="H68" s="500">
        <v>0</v>
      </c>
      <c r="I68" s="500">
        <v>0</v>
      </c>
      <c r="J68" s="500">
        <v>0</v>
      </c>
      <c r="K68" s="500">
        <v>0</v>
      </c>
      <c r="L68" s="501">
        <v>0</v>
      </c>
      <c r="M68" s="501">
        <v>0</v>
      </c>
      <c r="N68" s="501">
        <v>0</v>
      </c>
      <c r="O68" s="500">
        <v>0</v>
      </c>
      <c r="P68" s="500">
        <v>0</v>
      </c>
      <c r="Q68" s="500">
        <v>0</v>
      </c>
      <c r="R68" s="500">
        <v>0</v>
      </c>
      <c r="S68" s="500">
        <v>0</v>
      </c>
      <c r="T68" s="500">
        <v>0</v>
      </c>
      <c r="U68" s="500">
        <v>0</v>
      </c>
      <c r="V68" s="500">
        <v>0</v>
      </c>
      <c r="W68" s="500">
        <v>0</v>
      </c>
      <c r="X68" s="502">
        <f t="shared" si="6"/>
        <v>0</v>
      </c>
      <c r="Y68" s="502">
        <f t="shared" si="4"/>
        <v>0</v>
      </c>
      <c r="Z68" s="504"/>
      <c r="AA68" s="503">
        <f t="shared" ref="AA68:AA72" si="7">Y68+Z68</f>
        <v>0</v>
      </c>
      <c r="AB68" s="28"/>
    </row>
    <row r="69" spans="1:28" ht="14.25">
      <c r="A69" s="499">
        <v>66</v>
      </c>
      <c r="B69" s="486" t="s">
        <v>26</v>
      </c>
      <c r="C69" s="486" t="s">
        <v>282</v>
      </c>
      <c r="D69" s="486" t="s">
        <v>38</v>
      </c>
      <c r="E69" s="500">
        <v>0</v>
      </c>
      <c r="F69" s="500">
        <v>0</v>
      </c>
      <c r="G69" s="500">
        <v>0</v>
      </c>
      <c r="H69" s="500">
        <v>0</v>
      </c>
      <c r="I69" s="500">
        <v>0</v>
      </c>
      <c r="J69" s="500">
        <v>0</v>
      </c>
      <c r="K69" s="500">
        <v>0</v>
      </c>
      <c r="L69" s="501">
        <v>0</v>
      </c>
      <c r="M69" s="501">
        <v>0</v>
      </c>
      <c r="N69" s="501">
        <v>0</v>
      </c>
      <c r="O69" s="500">
        <v>0</v>
      </c>
      <c r="P69" s="500">
        <v>0</v>
      </c>
      <c r="Q69" s="500">
        <v>0</v>
      </c>
      <c r="R69" s="500">
        <v>0</v>
      </c>
      <c r="S69" s="500">
        <v>0</v>
      </c>
      <c r="T69" s="500">
        <v>0</v>
      </c>
      <c r="U69" s="500">
        <v>0</v>
      </c>
      <c r="V69" s="500">
        <v>0</v>
      </c>
      <c r="W69" s="500">
        <v>0</v>
      </c>
      <c r="X69" s="502">
        <f t="shared" si="6"/>
        <v>0</v>
      </c>
      <c r="Y69" s="502">
        <f t="shared" si="4"/>
        <v>0</v>
      </c>
      <c r="Z69" s="504"/>
      <c r="AA69" s="503">
        <f t="shared" si="7"/>
        <v>0</v>
      </c>
      <c r="AB69" s="28"/>
    </row>
    <row r="70" spans="1:28" ht="14.25">
      <c r="A70" s="499">
        <v>67</v>
      </c>
      <c r="B70" s="486" t="s">
        <v>129</v>
      </c>
      <c r="C70" s="486" t="s">
        <v>71</v>
      </c>
      <c r="D70" s="486" t="s">
        <v>89</v>
      </c>
      <c r="E70" s="500">
        <v>0</v>
      </c>
      <c r="F70" s="500">
        <v>0</v>
      </c>
      <c r="G70" s="500">
        <v>0</v>
      </c>
      <c r="H70" s="500">
        <v>0</v>
      </c>
      <c r="I70" s="500">
        <v>0</v>
      </c>
      <c r="J70" s="500">
        <v>0</v>
      </c>
      <c r="K70" s="500">
        <v>0</v>
      </c>
      <c r="L70" s="501">
        <v>0</v>
      </c>
      <c r="M70" s="501">
        <v>0</v>
      </c>
      <c r="N70" s="501">
        <v>0</v>
      </c>
      <c r="O70" s="500">
        <v>0</v>
      </c>
      <c r="P70" s="500">
        <v>0</v>
      </c>
      <c r="Q70" s="500">
        <v>0</v>
      </c>
      <c r="R70" s="500">
        <v>0</v>
      </c>
      <c r="S70" s="500">
        <v>0</v>
      </c>
      <c r="T70" s="500">
        <v>0</v>
      </c>
      <c r="U70" s="500">
        <v>0</v>
      </c>
      <c r="V70" s="500">
        <v>0</v>
      </c>
      <c r="W70" s="500">
        <v>0</v>
      </c>
      <c r="X70" s="502">
        <f t="shared" si="6"/>
        <v>0</v>
      </c>
      <c r="Y70" s="502">
        <f t="shared" si="4"/>
        <v>0</v>
      </c>
      <c r="Z70" s="504"/>
      <c r="AA70" s="503">
        <f t="shared" si="7"/>
        <v>0</v>
      </c>
      <c r="AB70" s="28"/>
    </row>
    <row r="71" spans="1:28" ht="14.25">
      <c r="A71" s="499">
        <v>68</v>
      </c>
      <c r="B71" s="486" t="s">
        <v>375</v>
      </c>
      <c r="C71" s="486" t="s">
        <v>376</v>
      </c>
      <c r="D71" s="486" t="s">
        <v>377</v>
      </c>
      <c r="E71" s="500">
        <v>0</v>
      </c>
      <c r="F71" s="500">
        <v>0</v>
      </c>
      <c r="G71" s="500">
        <v>0</v>
      </c>
      <c r="H71" s="500">
        <v>0</v>
      </c>
      <c r="I71" s="500">
        <v>0</v>
      </c>
      <c r="J71" s="500">
        <v>0</v>
      </c>
      <c r="K71" s="500">
        <v>0</v>
      </c>
      <c r="L71" s="501">
        <v>0</v>
      </c>
      <c r="M71" s="501">
        <v>0</v>
      </c>
      <c r="N71" s="501">
        <v>0</v>
      </c>
      <c r="O71" s="500">
        <v>0</v>
      </c>
      <c r="P71" s="500">
        <v>0</v>
      </c>
      <c r="Q71" s="500">
        <v>0</v>
      </c>
      <c r="R71" s="500">
        <v>0</v>
      </c>
      <c r="S71" s="500">
        <v>0</v>
      </c>
      <c r="T71" s="500">
        <v>0</v>
      </c>
      <c r="U71" s="500">
        <v>0</v>
      </c>
      <c r="V71" s="500">
        <v>0</v>
      </c>
      <c r="W71" s="500">
        <v>0</v>
      </c>
      <c r="X71" s="502">
        <f t="shared" si="6"/>
        <v>0</v>
      </c>
      <c r="Y71" s="502">
        <f t="shared" si="4"/>
        <v>0</v>
      </c>
      <c r="Z71" s="504"/>
      <c r="AA71" s="503">
        <f t="shared" si="7"/>
        <v>0</v>
      </c>
      <c r="AB71" s="28"/>
    </row>
    <row r="72" spans="1:28" ht="14.25">
      <c r="A72" s="499">
        <v>69</v>
      </c>
      <c r="B72" s="486" t="s">
        <v>168</v>
      </c>
      <c r="C72" s="486" t="s">
        <v>169</v>
      </c>
      <c r="D72" s="486" t="s">
        <v>38</v>
      </c>
      <c r="E72" s="500">
        <v>0</v>
      </c>
      <c r="F72" s="500">
        <v>0</v>
      </c>
      <c r="G72" s="500">
        <v>0</v>
      </c>
      <c r="H72" s="500">
        <v>0</v>
      </c>
      <c r="I72" s="500">
        <v>0</v>
      </c>
      <c r="J72" s="500">
        <v>0</v>
      </c>
      <c r="K72" s="500">
        <v>0</v>
      </c>
      <c r="L72" s="501">
        <v>0</v>
      </c>
      <c r="M72" s="501">
        <v>0</v>
      </c>
      <c r="N72" s="501">
        <v>0</v>
      </c>
      <c r="O72" s="500">
        <v>0</v>
      </c>
      <c r="P72" s="500">
        <v>0</v>
      </c>
      <c r="Q72" s="500">
        <v>0</v>
      </c>
      <c r="R72" s="500">
        <v>0</v>
      </c>
      <c r="S72" s="500">
        <v>0</v>
      </c>
      <c r="T72" s="500">
        <v>0</v>
      </c>
      <c r="U72" s="500">
        <v>0</v>
      </c>
      <c r="V72" s="500">
        <v>0</v>
      </c>
      <c r="W72" s="500">
        <v>0</v>
      </c>
      <c r="X72" s="502">
        <f t="shared" si="6"/>
        <v>0</v>
      </c>
      <c r="Y72" s="502">
        <f t="shared" si="4"/>
        <v>0</v>
      </c>
      <c r="Z72" s="504"/>
      <c r="AA72" s="503">
        <f t="shared" si="7"/>
        <v>0</v>
      </c>
      <c r="AB72" s="28"/>
    </row>
    <row r="73" spans="1:28" ht="14.25">
      <c r="A73" s="499">
        <v>70</v>
      </c>
      <c r="B73" s="486" t="s">
        <v>64</v>
      </c>
      <c r="C73" s="486" t="s">
        <v>17</v>
      </c>
      <c r="D73" s="486" t="s">
        <v>89</v>
      </c>
      <c r="E73" s="500">
        <v>0</v>
      </c>
      <c r="F73" s="500">
        <v>0</v>
      </c>
      <c r="G73" s="500">
        <v>0</v>
      </c>
      <c r="H73" s="500">
        <v>0</v>
      </c>
      <c r="I73" s="500">
        <v>0</v>
      </c>
      <c r="J73" s="500">
        <v>0</v>
      </c>
      <c r="K73" s="500">
        <v>0</v>
      </c>
      <c r="L73" s="501">
        <v>0</v>
      </c>
      <c r="M73" s="501">
        <v>0</v>
      </c>
      <c r="N73" s="501">
        <v>0</v>
      </c>
      <c r="O73" s="500">
        <v>0</v>
      </c>
      <c r="P73" s="500">
        <v>0</v>
      </c>
      <c r="Q73" s="500">
        <v>0</v>
      </c>
      <c r="R73" s="500">
        <v>0</v>
      </c>
      <c r="S73" s="500">
        <v>0</v>
      </c>
      <c r="T73" s="500">
        <v>0</v>
      </c>
      <c r="U73" s="500">
        <v>0</v>
      </c>
      <c r="V73" s="500">
        <v>0</v>
      </c>
      <c r="W73" s="500">
        <v>0</v>
      </c>
      <c r="X73" s="502">
        <f t="shared" ref="X73:X74" si="8">SUM(E73:W73)</f>
        <v>0</v>
      </c>
      <c r="Y73" s="502">
        <f t="shared" ref="Y73:Y75" si="9">LARGE(E73:W73,1)+LARGE(E73:W73,2)+LARGE(E73:W73,3)+LARGE(E73:W73,4)+LARGE(E73:W73,5)</f>
        <v>0</v>
      </c>
      <c r="Z73" s="504"/>
      <c r="AA73" s="503">
        <f t="shared" ref="AA73:AA76" si="10">Y73+Z73</f>
        <v>0</v>
      </c>
      <c r="AB73" s="28"/>
    </row>
    <row r="74" spans="1:28" ht="14.25">
      <c r="A74" s="499">
        <v>71</v>
      </c>
      <c r="B74" s="486" t="s">
        <v>23</v>
      </c>
      <c r="C74" s="486" t="s">
        <v>262</v>
      </c>
      <c r="D74" s="486" t="s">
        <v>239</v>
      </c>
      <c r="E74" s="500">
        <v>0</v>
      </c>
      <c r="F74" s="500">
        <v>0</v>
      </c>
      <c r="G74" s="500">
        <v>0</v>
      </c>
      <c r="H74" s="500">
        <v>0</v>
      </c>
      <c r="I74" s="500">
        <v>0</v>
      </c>
      <c r="J74" s="500">
        <v>0</v>
      </c>
      <c r="K74" s="500">
        <v>0</v>
      </c>
      <c r="L74" s="501">
        <v>0</v>
      </c>
      <c r="M74" s="501">
        <v>0</v>
      </c>
      <c r="N74" s="501">
        <v>0</v>
      </c>
      <c r="O74" s="500">
        <v>0</v>
      </c>
      <c r="P74" s="500">
        <v>0</v>
      </c>
      <c r="Q74" s="500">
        <v>0</v>
      </c>
      <c r="R74" s="500">
        <v>0</v>
      </c>
      <c r="S74" s="500">
        <v>0</v>
      </c>
      <c r="T74" s="500">
        <v>0</v>
      </c>
      <c r="U74" s="500">
        <v>0</v>
      </c>
      <c r="V74" s="500">
        <v>0</v>
      </c>
      <c r="W74" s="500">
        <v>0</v>
      </c>
      <c r="X74" s="502">
        <f t="shared" si="8"/>
        <v>0</v>
      </c>
      <c r="Y74" s="502">
        <f t="shared" si="9"/>
        <v>0</v>
      </c>
      <c r="Z74" s="504"/>
      <c r="AA74" s="503">
        <f t="shared" si="10"/>
        <v>0</v>
      </c>
      <c r="AB74" s="28"/>
    </row>
    <row r="75" spans="1:28" ht="14.25">
      <c r="A75" s="499">
        <v>72</v>
      </c>
      <c r="B75" s="486" t="s">
        <v>378</v>
      </c>
      <c r="C75" s="486" t="s">
        <v>208</v>
      </c>
      <c r="D75" s="486" t="s">
        <v>18</v>
      </c>
      <c r="E75" s="500">
        <v>0</v>
      </c>
      <c r="F75" s="500">
        <v>0</v>
      </c>
      <c r="G75" s="500">
        <v>0</v>
      </c>
      <c r="H75" s="500">
        <v>0</v>
      </c>
      <c r="I75" s="500">
        <v>0</v>
      </c>
      <c r="J75" s="500">
        <v>0</v>
      </c>
      <c r="K75" s="500">
        <v>0</v>
      </c>
      <c r="L75" s="501">
        <v>0</v>
      </c>
      <c r="M75" s="501">
        <v>0</v>
      </c>
      <c r="N75" s="501">
        <v>0</v>
      </c>
      <c r="O75" s="500">
        <v>0</v>
      </c>
      <c r="P75" s="500">
        <v>0</v>
      </c>
      <c r="Q75" s="500">
        <v>0</v>
      </c>
      <c r="R75" s="500">
        <v>0</v>
      </c>
      <c r="S75" s="500">
        <v>0</v>
      </c>
      <c r="T75" s="500">
        <v>0</v>
      </c>
      <c r="U75" s="500">
        <v>0</v>
      </c>
      <c r="V75" s="500">
        <v>0</v>
      </c>
      <c r="W75" s="500">
        <v>0</v>
      </c>
      <c r="X75" s="502">
        <v>0</v>
      </c>
      <c r="Y75" s="502">
        <f t="shared" si="9"/>
        <v>0</v>
      </c>
      <c r="Z75" s="504"/>
      <c r="AA75" s="503">
        <f t="shared" si="10"/>
        <v>0</v>
      </c>
      <c r="AB75" s="28"/>
    </row>
    <row r="76" spans="1:28" ht="14.25">
      <c r="A76" s="499">
        <v>73</v>
      </c>
      <c r="B76" s="486" t="s">
        <v>125</v>
      </c>
      <c r="C76" s="486" t="s">
        <v>234</v>
      </c>
      <c r="D76" s="486" t="s">
        <v>18</v>
      </c>
      <c r="E76" s="500">
        <v>0</v>
      </c>
      <c r="F76" s="500">
        <v>0</v>
      </c>
      <c r="G76" s="500">
        <v>0</v>
      </c>
      <c r="H76" s="500">
        <v>0</v>
      </c>
      <c r="I76" s="500">
        <v>0</v>
      </c>
      <c r="J76" s="500">
        <v>0</v>
      </c>
      <c r="K76" s="500">
        <v>0</v>
      </c>
      <c r="L76" s="501">
        <v>0</v>
      </c>
      <c r="M76" s="501">
        <v>0</v>
      </c>
      <c r="N76" s="501">
        <v>0</v>
      </c>
      <c r="O76" s="500">
        <v>0</v>
      </c>
      <c r="P76" s="500">
        <v>0</v>
      </c>
      <c r="Q76" s="500">
        <v>0</v>
      </c>
      <c r="R76" s="500">
        <v>0</v>
      </c>
      <c r="S76" s="500">
        <v>0</v>
      </c>
      <c r="T76" s="500">
        <v>0</v>
      </c>
      <c r="U76" s="500">
        <v>0</v>
      </c>
      <c r="V76" s="500">
        <v>0</v>
      </c>
      <c r="W76" s="500">
        <v>0</v>
      </c>
      <c r="X76" s="502">
        <f>SUM(E76:W76)</f>
        <v>0</v>
      </c>
      <c r="Y76" s="506">
        <f>LARGE(E76:W76,1)+LARGE(E76:W76,2)+LARGE(E76:W76,3)+LARGE(E76:W76,4)</f>
        <v>0</v>
      </c>
      <c r="Z76" s="504"/>
      <c r="AA76" s="503">
        <f t="shared" si="10"/>
        <v>0</v>
      </c>
    </row>
    <row r="77" spans="1:28" ht="14.25">
      <c r="A77" s="499">
        <v>74</v>
      </c>
      <c r="B77" s="486" t="s">
        <v>125</v>
      </c>
      <c r="C77" s="486" t="s">
        <v>234</v>
      </c>
      <c r="D77" s="486" t="s">
        <v>75</v>
      </c>
      <c r="E77" s="500">
        <v>0</v>
      </c>
      <c r="F77" s="500">
        <v>0</v>
      </c>
      <c r="G77" s="500">
        <v>0</v>
      </c>
      <c r="H77" s="500">
        <v>0</v>
      </c>
      <c r="I77" s="500"/>
      <c r="J77" s="500"/>
      <c r="K77" s="500"/>
      <c r="L77" s="501"/>
      <c r="M77" s="501"/>
      <c r="N77" s="507"/>
      <c r="O77" s="505"/>
      <c r="P77" s="505"/>
      <c r="Q77" s="505"/>
      <c r="R77" s="508"/>
      <c r="S77" s="508"/>
      <c r="T77" s="500"/>
      <c r="U77" s="508"/>
      <c r="V77" s="500"/>
      <c r="W77" s="500">
        <f t="shared" ref="W77:W108" si="11">SUM(E77:V77)</f>
        <v>0</v>
      </c>
      <c r="X77" s="508">
        <f t="shared" ref="X77:X108" si="12">LARGE(E77:V77,1)+LARGE(E77:V77,2)+LARGE(E77:V77,3)+LARGE(E77:V77,4)</f>
        <v>0</v>
      </c>
      <c r="Y77" s="505"/>
      <c r="Z77" s="504">
        <f t="shared" ref="Z77:Z108" si="13">X77+Y77</f>
        <v>0</v>
      </c>
      <c r="AA77" s="509"/>
    </row>
    <row r="78" spans="1:28" ht="14.25">
      <c r="A78" s="499">
        <v>75</v>
      </c>
      <c r="B78" s="495" t="s">
        <v>97</v>
      </c>
      <c r="C78" s="495" t="s">
        <v>117</v>
      </c>
      <c r="D78" s="495" t="s">
        <v>379</v>
      </c>
      <c r="E78" s="500">
        <v>0</v>
      </c>
      <c r="F78" s="500">
        <v>0</v>
      </c>
      <c r="G78" s="500">
        <v>0</v>
      </c>
      <c r="H78" s="500">
        <v>0</v>
      </c>
      <c r="I78" s="500"/>
      <c r="J78" s="500"/>
      <c r="K78" s="508"/>
      <c r="L78" s="501"/>
      <c r="M78" s="501"/>
      <c r="N78" s="507"/>
      <c r="O78" s="505"/>
      <c r="P78" s="505"/>
      <c r="Q78" s="505"/>
      <c r="R78" s="508"/>
      <c r="S78" s="508"/>
      <c r="T78" s="508"/>
      <c r="U78" s="500"/>
      <c r="V78" s="500"/>
      <c r="W78" s="508">
        <f t="shared" si="11"/>
        <v>0</v>
      </c>
      <c r="X78" s="500">
        <f t="shared" si="12"/>
        <v>0</v>
      </c>
      <c r="Y78" s="505"/>
      <c r="Z78" s="504">
        <f t="shared" si="13"/>
        <v>0</v>
      </c>
      <c r="AA78" s="509"/>
    </row>
    <row r="79" spans="1:28" ht="14.25">
      <c r="A79" s="499">
        <v>76</v>
      </c>
      <c r="B79" s="495" t="s">
        <v>252</v>
      </c>
      <c r="C79" s="495" t="s">
        <v>173</v>
      </c>
      <c r="D79" s="495" t="s">
        <v>63</v>
      </c>
      <c r="E79" s="500">
        <v>0</v>
      </c>
      <c r="F79" s="500">
        <v>0</v>
      </c>
      <c r="G79" s="500">
        <v>0</v>
      </c>
      <c r="H79" s="500">
        <v>0</v>
      </c>
      <c r="I79" s="500"/>
      <c r="J79" s="500"/>
      <c r="K79" s="508"/>
      <c r="L79" s="501"/>
      <c r="M79" s="501"/>
      <c r="N79" s="507"/>
      <c r="O79" s="505"/>
      <c r="P79" s="505"/>
      <c r="Q79" s="505"/>
      <c r="R79" s="508"/>
      <c r="S79" s="508"/>
      <c r="T79" s="508"/>
      <c r="U79" s="508"/>
      <c r="V79" s="500"/>
      <c r="W79" s="500">
        <f t="shared" si="11"/>
        <v>0</v>
      </c>
      <c r="X79" s="500">
        <f t="shared" si="12"/>
        <v>0</v>
      </c>
      <c r="Y79" s="505"/>
      <c r="Z79" s="504">
        <f t="shared" si="13"/>
        <v>0</v>
      </c>
      <c r="AA79" s="509"/>
    </row>
    <row r="80" spans="1:28" ht="14.25">
      <c r="A80" s="499">
        <v>77</v>
      </c>
      <c r="B80" s="486" t="s">
        <v>358</v>
      </c>
      <c r="C80" s="486" t="s">
        <v>171</v>
      </c>
      <c r="D80" s="486" t="s">
        <v>359</v>
      </c>
      <c r="E80" s="500">
        <v>0</v>
      </c>
      <c r="F80" s="500">
        <v>0</v>
      </c>
      <c r="G80" s="500">
        <v>0</v>
      </c>
      <c r="H80" s="500">
        <v>0</v>
      </c>
      <c r="I80" s="500"/>
      <c r="J80" s="500"/>
      <c r="K80" s="500"/>
      <c r="L80" s="501"/>
      <c r="M80" s="501"/>
      <c r="N80" s="507"/>
      <c r="O80" s="505"/>
      <c r="P80" s="505"/>
      <c r="Q80" s="505"/>
      <c r="R80" s="508"/>
      <c r="S80" s="508"/>
      <c r="T80" s="500"/>
      <c r="U80" s="508"/>
      <c r="V80" s="500"/>
      <c r="W80" s="500">
        <f t="shared" si="11"/>
        <v>0</v>
      </c>
      <c r="X80" s="500">
        <f t="shared" si="12"/>
        <v>0</v>
      </c>
      <c r="Y80" s="505"/>
      <c r="Z80" s="504">
        <f t="shared" si="13"/>
        <v>0</v>
      </c>
      <c r="AA80" s="509"/>
    </row>
    <row r="81" spans="1:28" ht="14.25">
      <c r="A81" s="499">
        <v>78</v>
      </c>
      <c r="B81" s="486" t="s">
        <v>281</v>
      </c>
      <c r="C81" s="486" t="s">
        <v>380</v>
      </c>
      <c r="D81" s="486" t="s">
        <v>214</v>
      </c>
      <c r="E81" s="500">
        <v>0</v>
      </c>
      <c r="F81" s="500">
        <v>0</v>
      </c>
      <c r="G81" s="500">
        <v>0</v>
      </c>
      <c r="H81" s="500">
        <v>0</v>
      </c>
      <c r="I81" s="500"/>
      <c r="J81" s="500"/>
      <c r="K81" s="500"/>
      <c r="L81" s="501"/>
      <c r="M81" s="501"/>
      <c r="N81" s="507"/>
      <c r="O81" s="505"/>
      <c r="P81" s="505"/>
      <c r="Q81" s="505"/>
      <c r="R81" s="500"/>
      <c r="S81" s="508"/>
      <c r="T81" s="500"/>
      <c r="U81" s="500"/>
      <c r="V81" s="500"/>
      <c r="W81" s="500">
        <f t="shared" si="11"/>
        <v>0</v>
      </c>
      <c r="X81" s="500">
        <f t="shared" si="12"/>
        <v>0</v>
      </c>
      <c r="Y81" s="505"/>
      <c r="Z81" s="504">
        <f t="shared" si="13"/>
        <v>0</v>
      </c>
      <c r="AA81" s="509"/>
    </row>
    <row r="82" spans="1:28" ht="14.25">
      <c r="A82" s="499">
        <v>79</v>
      </c>
      <c r="B82" s="486" t="s">
        <v>183</v>
      </c>
      <c r="C82" s="486" t="s">
        <v>156</v>
      </c>
      <c r="D82" s="486" t="s">
        <v>367</v>
      </c>
      <c r="E82" s="500">
        <v>0</v>
      </c>
      <c r="F82" s="500">
        <v>0</v>
      </c>
      <c r="G82" s="500">
        <v>0</v>
      </c>
      <c r="H82" s="500">
        <v>0</v>
      </c>
      <c r="I82" s="500"/>
      <c r="J82" s="500"/>
      <c r="K82" s="500"/>
      <c r="L82" s="501"/>
      <c r="M82" s="501"/>
      <c r="N82" s="507"/>
      <c r="O82" s="505"/>
      <c r="P82" s="505"/>
      <c r="Q82" s="505"/>
      <c r="R82" s="508"/>
      <c r="S82" s="508"/>
      <c r="T82" s="500"/>
      <c r="U82" s="508"/>
      <c r="V82" s="500"/>
      <c r="W82" s="500">
        <f t="shared" si="11"/>
        <v>0</v>
      </c>
      <c r="X82" s="500">
        <f t="shared" si="12"/>
        <v>0</v>
      </c>
      <c r="Y82" s="505"/>
      <c r="Z82" s="504">
        <f t="shared" si="13"/>
        <v>0</v>
      </c>
      <c r="AA82" s="509"/>
    </row>
    <row r="83" spans="1:28" ht="14.25">
      <c r="A83" s="499">
        <v>80</v>
      </c>
      <c r="B83" s="486" t="s">
        <v>298</v>
      </c>
      <c r="C83" s="486" t="s">
        <v>41</v>
      </c>
      <c r="D83" s="486" t="s">
        <v>318</v>
      </c>
      <c r="E83" s="500">
        <v>0</v>
      </c>
      <c r="F83" s="500">
        <v>0</v>
      </c>
      <c r="G83" s="500">
        <v>0</v>
      </c>
      <c r="H83" s="500">
        <v>0</v>
      </c>
      <c r="I83" s="500"/>
      <c r="J83" s="500"/>
      <c r="K83" s="500"/>
      <c r="L83" s="501"/>
      <c r="M83" s="501"/>
      <c r="N83" s="507"/>
      <c r="O83" s="505"/>
      <c r="P83" s="505"/>
      <c r="Q83" s="505"/>
      <c r="R83" s="500"/>
      <c r="S83" s="508"/>
      <c r="T83" s="500"/>
      <c r="U83" s="500"/>
      <c r="V83" s="500"/>
      <c r="W83" s="500">
        <f t="shared" si="11"/>
        <v>0</v>
      </c>
      <c r="X83" s="500">
        <f t="shared" si="12"/>
        <v>0</v>
      </c>
      <c r="Y83" s="505"/>
      <c r="Z83" s="504">
        <f t="shared" si="13"/>
        <v>0</v>
      </c>
      <c r="AA83" s="509"/>
    </row>
    <row r="84" spans="1:28" ht="14.25">
      <c r="A84" s="499">
        <v>81</v>
      </c>
      <c r="B84" s="486" t="s">
        <v>378</v>
      </c>
      <c r="C84" s="486" t="s">
        <v>381</v>
      </c>
      <c r="D84" s="486" t="s">
        <v>38</v>
      </c>
      <c r="E84" s="500">
        <v>0</v>
      </c>
      <c r="F84" s="500">
        <v>0</v>
      </c>
      <c r="G84" s="500">
        <v>0</v>
      </c>
      <c r="H84" s="500">
        <v>0</v>
      </c>
      <c r="I84" s="500"/>
      <c r="J84" s="500"/>
      <c r="K84" s="500"/>
      <c r="L84" s="501"/>
      <c r="M84" s="501"/>
      <c r="N84" s="507"/>
      <c r="O84" s="505"/>
      <c r="P84" s="505"/>
      <c r="Q84" s="505"/>
      <c r="R84" s="500"/>
      <c r="S84" s="508"/>
      <c r="T84" s="500"/>
      <c r="U84" s="500"/>
      <c r="V84" s="500"/>
      <c r="W84" s="500">
        <f t="shared" si="11"/>
        <v>0</v>
      </c>
      <c r="X84" s="500">
        <f t="shared" si="12"/>
        <v>0</v>
      </c>
      <c r="Y84" s="505"/>
      <c r="Z84" s="504">
        <f t="shared" si="13"/>
        <v>0</v>
      </c>
      <c r="AA84" s="509"/>
    </row>
    <row r="85" spans="1:28" ht="14.25">
      <c r="A85" s="499">
        <v>82</v>
      </c>
      <c r="B85" s="486" t="s">
        <v>317</v>
      </c>
      <c r="C85" s="486" t="s">
        <v>223</v>
      </c>
      <c r="D85" s="486" t="s">
        <v>318</v>
      </c>
      <c r="E85" s="500">
        <v>0</v>
      </c>
      <c r="F85" s="500">
        <v>0</v>
      </c>
      <c r="G85" s="500">
        <v>0</v>
      </c>
      <c r="H85" s="500">
        <v>0</v>
      </c>
      <c r="I85" s="505">
        <v>0</v>
      </c>
      <c r="J85" s="500"/>
      <c r="K85" s="505"/>
      <c r="L85" s="507"/>
      <c r="M85" s="507"/>
      <c r="N85" s="507"/>
      <c r="O85" s="505"/>
      <c r="P85" s="505"/>
      <c r="Q85" s="505"/>
      <c r="R85" s="505"/>
      <c r="S85" s="510"/>
      <c r="T85" s="505"/>
      <c r="U85" s="505"/>
      <c r="V85" s="505"/>
      <c r="W85" s="505">
        <f t="shared" si="11"/>
        <v>0</v>
      </c>
      <c r="X85" s="505">
        <f t="shared" si="12"/>
        <v>0</v>
      </c>
      <c r="Y85" s="505"/>
      <c r="Z85" s="504">
        <f t="shared" si="13"/>
        <v>0</v>
      </c>
      <c r="AA85" s="509"/>
    </row>
    <row r="86" spans="1:28" ht="14.25">
      <c r="A86" s="511">
        <v>83</v>
      </c>
      <c r="B86" s="512" t="s">
        <v>382</v>
      </c>
      <c r="C86" s="512" t="s">
        <v>52</v>
      </c>
      <c r="D86" s="512" t="s">
        <v>132</v>
      </c>
      <c r="E86" s="513">
        <v>0</v>
      </c>
      <c r="F86" s="513">
        <v>0</v>
      </c>
      <c r="G86" s="513">
        <v>0</v>
      </c>
      <c r="H86" s="513">
        <v>0</v>
      </c>
      <c r="I86" s="514">
        <v>0</v>
      </c>
      <c r="J86" s="514"/>
      <c r="K86" s="514"/>
      <c r="L86" s="515"/>
      <c r="M86" s="515"/>
      <c r="N86" s="516"/>
      <c r="O86" s="517"/>
      <c r="P86" s="517"/>
      <c r="Q86" s="517"/>
      <c r="R86" s="514"/>
      <c r="S86" s="518"/>
      <c r="T86" s="514"/>
      <c r="U86" s="514"/>
      <c r="V86" s="514"/>
      <c r="W86" s="517">
        <f t="shared" si="11"/>
        <v>0</v>
      </c>
      <c r="X86" s="517">
        <f t="shared" si="12"/>
        <v>0</v>
      </c>
      <c r="Y86" s="517"/>
      <c r="Z86" s="519">
        <f t="shared" si="13"/>
        <v>0</v>
      </c>
      <c r="AA86" s="520"/>
    </row>
    <row r="87" spans="1:28" ht="14.25">
      <c r="A87" s="274">
        <v>84</v>
      </c>
      <c r="B87" s="264" t="s">
        <v>383</v>
      </c>
      <c r="C87" s="264" t="s">
        <v>24</v>
      </c>
      <c r="D87" s="264" t="s">
        <v>318</v>
      </c>
      <c r="E87" s="16">
        <v>0</v>
      </c>
      <c r="F87" s="16">
        <v>0</v>
      </c>
      <c r="G87" s="16">
        <v>0</v>
      </c>
      <c r="H87" s="16">
        <v>0</v>
      </c>
      <c r="I87" s="53">
        <v>0</v>
      </c>
      <c r="J87" s="53"/>
      <c r="K87" s="53"/>
      <c r="L87" s="468"/>
      <c r="M87" s="468"/>
      <c r="N87" s="469"/>
      <c r="R87" s="53"/>
      <c r="S87" s="55"/>
      <c r="T87" s="53"/>
      <c r="U87" s="53"/>
      <c r="V87" s="53"/>
      <c r="W87" s="52">
        <f t="shared" si="11"/>
        <v>0</v>
      </c>
      <c r="X87" s="52">
        <f t="shared" si="12"/>
        <v>0</v>
      </c>
      <c r="Y87" s="52"/>
      <c r="Z87" s="54">
        <f t="shared" si="13"/>
        <v>0</v>
      </c>
    </row>
    <row r="88" spans="1:28" ht="14.25">
      <c r="A88" s="274">
        <v>85</v>
      </c>
      <c r="B88" s="264" t="s">
        <v>384</v>
      </c>
      <c r="C88" s="264" t="s">
        <v>60</v>
      </c>
      <c r="D88" s="264" t="s">
        <v>154</v>
      </c>
      <c r="E88" s="16">
        <v>0</v>
      </c>
      <c r="F88" s="16">
        <v>0</v>
      </c>
      <c r="G88" s="16">
        <v>0</v>
      </c>
      <c r="H88" s="16">
        <v>0</v>
      </c>
      <c r="I88" s="52">
        <v>0</v>
      </c>
      <c r="J88" s="53"/>
      <c r="K88" s="52"/>
      <c r="L88" s="477"/>
      <c r="M88" s="477"/>
      <c r="N88" s="469"/>
      <c r="R88" s="52"/>
      <c r="S88" s="63"/>
      <c r="T88" s="52"/>
      <c r="U88" s="52"/>
      <c r="V88" s="52"/>
      <c r="W88" s="52">
        <f t="shared" si="11"/>
        <v>0</v>
      </c>
      <c r="X88" s="52">
        <f t="shared" si="12"/>
        <v>0</v>
      </c>
      <c r="Y88" s="52"/>
      <c r="Z88" s="54">
        <f t="shared" si="13"/>
        <v>0</v>
      </c>
    </row>
    <row r="89" spans="1:28" ht="14.25">
      <c r="A89" s="274">
        <v>86</v>
      </c>
      <c r="B89" s="264" t="s">
        <v>125</v>
      </c>
      <c r="C89" s="264" t="s">
        <v>235</v>
      </c>
      <c r="D89" s="264" t="s">
        <v>115</v>
      </c>
      <c r="E89" s="16">
        <v>0</v>
      </c>
      <c r="F89" s="16">
        <v>0</v>
      </c>
      <c r="G89" s="16">
        <v>0</v>
      </c>
      <c r="H89" s="16">
        <v>0</v>
      </c>
      <c r="I89" s="52">
        <v>0</v>
      </c>
      <c r="J89" s="53"/>
      <c r="K89" s="52"/>
      <c r="L89" s="477"/>
      <c r="M89" s="477"/>
      <c r="N89" s="469"/>
      <c r="R89" s="52"/>
      <c r="S89" s="63"/>
      <c r="T89" s="52"/>
      <c r="U89" s="52"/>
      <c r="V89" s="52"/>
      <c r="W89" s="52">
        <f t="shared" si="11"/>
        <v>0</v>
      </c>
      <c r="X89" s="52">
        <f t="shared" si="12"/>
        <v>0</v>
      </c>
      <c r="Y89" s="52"/>
      <c r="Z89" s="54">
        <f t="shared" si="13"/>
        <v>0</v>
      </c>
      <c r="AB89" s="28"/>
    </row>
    <row r="90" spans="1:28" ht="14.25">
      <c r="A90" s="274">
        <v>87</v>
      </c>
      <c r="B90" s="264" t="s">
        <v>296</v>
      </c>
      <c r="C90" s="264" t="s">
        <v>41</v>
      </c>
      <c r="D90" s="264" t="s">
        <v>291</v>
      </c>
      <c r="E90" s="16">
        <v>0</v>
      </c>
      <c r="F90" s="16">
        <v>0</v>
      </c>
      <c r="G90" s="16">
        <v>0</v>
      </c>
      <c r="H90" s="16">
        <v>0</v>
      </c>
      <c r="I90" s="52">
        <v>0</v>
      </c>
      <c r="J90" s="53"/>
      <c r="K90" s="52"/>
      <c r="L90" s="52"/>
      <c r="M90" s="52"/>
      <c r="R90" s="52"/>
      <c r="S90" s="52"/>
      <c r="T90" s="52"/>
      <c r="U90" s="52"/>
      <c r="V90" s="52"/>
      <c r="W90" s="52">
        <f t="shared" si="11"/>
        <v>0</v>
      </c>
      <c r="X90" s="52">
        <f t="shared" si="12"/>
        <v>0</v>
      </c>
      <c r="Y90" s="52"/>
      <c r="Z90" s="54">
        <f t="shared" si="13"/>
        <v>0</v>
      </c>
    </row>
    <row r="91" spans="1:28" ht="14.25">
      <c r="A91" s="274">
        <v>88</v>
      </c>
      <c r="B91" s="264" t="s">
        <v>319</v>
      </c>
      <c r="C91" s="264" t="s">
        <v>320</v>
      </c>
      <c r="D91" s="264" t="s">
        <v>291</v>
      </c>
      <c r="E91" s="16">
        <v>0</v>
      </c>
      <c r="F91" s="16">
        <v>0</v>
      </c>
      <c r="G91" s="16">
        <v>0</v>
      </c>
      <c r="H91" s="16">
        <v>0</v>
      </c>
      <c r="I91" s="52">
        <v>0</v>
      </c>
      <c r="J91" s="53"/>
      <c r="K91" s="52"/>
      <c r="L91" s="52"/>
      <c r="M91" s="52"/>
      <c r="R91" s="52"/>
      <c r="S91" s="52"/>
      <c r="T91" s="52"/>
      <c r="U91" s="52"/>
      <c r="V91" s="52"/>
      <c r="W91" s="52">
        <f t="shared" si="11"/>
        <v>0</v>
      </c>
      <c r="X91" s="52">
        <f t="shared" si="12"/>
        <v>0</v>
      </c>
      <c r="Y91" s="52"/>
      <c r="Z91" s="54">
        <f t="shared" si="13"/>
        <v>0</v>
      </c>
    </row>
    <row r="92" spans="1:28" ht="14.25">
      <c r="A92" s="274">
        <v>89</v>
      </c>
      <c r="B92" s="264" t="s">
        <v>385</v>
      </c>
      <c r="C92" s="264" t="s">
        <v>386</v>
      </c>
      <c r="D92" s="264" t="s">
        <v>353</v>
      </c>
      <c r="E92" s="16">
        <v>0</v>
      </c>
      <c r="F92" s="16">
        <v>0</v>
      </c>
      <c r="G92" s="16">
        <v>0</v>
      </c>
      <c r="H92" s="16">
        <v>0</v>
      </c>
      <c r="I92" s="52">
        <v>0</v>
      </c>
      <c r="J92" s="53"/>
      <c r="K92" s="52"/>
      <c r="L92" s="52"/>
      <c r="M92" s="52"/>
      <c r="R92" s="52"/>
      <c r="S92" s="52"/>
      <c r="T92" s="52"/>
      <c r="U92" s="52"/>
      <c r="V92" s="52"/>
      <c r="W92" s="52">
        <f t="shared" si="11"/>
        <v>0</v>
      </c>
      <c r="X92" s="52">
        <f t="shared" si="12"/>
        <v>0</v>
      </c>
      <c r="Y92" s="52"/>
      <c r="Z92" s="54">
        <f t="shared" si="13"/>
        <v>0</v>
      </c>
    </row>
    <row r="93" spans="1:28" ht="14.25">
      <c r="A93" s="274">
        <v>90</v>
      </c>
      <c r="B93" s="264" t="s">
        <v>97</v>
      </c>
      <c r="C93" s="264" t="s">
        <v>180</v>
      </c>
      <c r="D93" s="264" t="s">
        <v>63</v>
      </c>
      <c r="E93" s="16">
        <v>0</v>
      </c>
      <c r="F93" s="16">
        <v>0</v>
      </c>
      <c r="G93" s="16">
        <v>0</v>
      </c>
      <c r="H93" s="16">
        <v>0</v>
      </c>
      <c r="I93" s="52">
        <v>0</v>
      </c>
      <c r="J93" s="53"/>
      <c r="K93" s="52"/>
      <c r="L93" s="52"/>
      <c r="M93" s="52"/>
      <c r="R93" s="52"/>
      <c r="S93" s="52"/>
      <c r="T93" s="52"/>
      <c r="U93" s="52"/>
      <c r="V93" s="52"/>
      <c r="W93" s="52">
        <f t="shared" si="11"/>
        <v>0</v>
      </c>
      <c r="X93" s="52">
        <f t="shared" si="12"/>
        <v>0</v>
      </c>
      <c r="Y93" s="52"/>
      <c r="Z93" s="54">
        <f t="shared" si="13"/>
        <v>0</v>
      </c>
    </row>
    <row r="94" spans="1:28" ht="14.25">
      <c r="A94" s="274">
        <v>91</v>
      </c>
      <c r="B94" s="264" t="s">
        <v>387</v>
      </c>
      <c r="C94" s="264" t="s">
        <v>388</v>
      </c>
      <c r="D94" s="264" t="s">
        <v>132</v>
      </c>
      <c r="E94" s="16">
        <v>0</v>
      </c>
      <c r="F94" s="16">
        <v>0</v>
      </c>
      <c r="G94" s="16">
        <v>0</v>
      </c>
      <c r="H94" s="16">
        <v>0</v>
      </c>
      <c r="I94" s="52">
        <v>0</v>
      </c>
      <c r="J94" s="53"/>
      <c r="K94" s="52"/>
      <c r="L94" s="52"/>
      <c r="M94" s="52"/>
      <c r="R94" s="52"/>
      <c r="S94" s="52"/>
      <c r="T94" s="52"/>
      <c r="U94" s="52"/>
      <c r="V94" s="52"/>
      <c r="W94" s="52">
        <f t="shared" si="11"/>
        <v>0</v>
      </c>
      <c r="X94" s="52">
        <f t="shared" si="12"/>
        <v>0</v>
      </c>
      <c r="Y94" s="52"/>
      <c r="Z94" s="54">
        <f t="shared" si="13"/>
        <v>0</v>
      </c>
    </row>
    <row r="95" spans="1:28" ht="14.25">
      <c r="A95" s="274">
        <v>92</v>
      </c>
      <c r="B95" s="264" t="s">
        <v>389</v>
      </c>
      <c r="C95" s="264" t="s">
        <v>41</v>
      </c>
      <c r="D95" s="264" t="s">
        <v>75</v>
      </c>
      <c r="E95" s="16">
        <v>0</v>
      </c>
      <c r="F95" s="16">
        <v>0</v>
      </c>
      <c r="G95" s="16">
        <v>0</v>
      </c>
      <c r="H95" s="16">
        <v>0</v>
      </c>
      <c r="I95" s="52">
        <v>0</v>
      </c>
      <c r="J95" s="53"/>
      <c r="K95" s="52"/>
      <c r="L95" s="52"/>
      <c r="M95" s="52"/>
      <c r="R95" s="52"/>
      <c r="S95" s="52"/>
      <c r="T95" s="52"/>
      <c r="U95" s="52"/>
      <c r="V95" s="52"/>
      <c r="W95" s="52">
        <f t="shared" si="11"/>
        <v>0</v>
      </c>
      <c r="X95" s="52">
        <f t="shared" si="12"/>
        <v>0</v>
      </c>
      <c r="Y95" s="52"/>
      <c r="Z95" s="54">
        <f t="shared" si="13"/>
        <v>0</v>
      </c>
    </row>
    <row r="96" spans="1:28" ht="14.25">
      <c r="A96" s="274">
        <v>93</v>
      </c>
      <c r="B96" s="264" t="s">
        <v>87</v>
      </c>
      <c r="C96" s="264" t="s">
        <v>131</v>
      </c>
      <c r="D96" s="264" t="s">
        <v>152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3"/>
      <c r="K96" s="52"/>
      <c r="L96" s="52"/>
      <c r="M96" s="52"/>
      <c r="R96" s="52"/>
      <c r="S96" s="52"/>
      <c r="T96" s="52"/>
      <c r="U96" s="52"/>
      <c r="V96" s="52"/>
      <c r="W96" s="52">
        <f t="shared" si="11"/>
        <v>0</v>
      </c>
      <c r="X96" s="52">
        <f t="shared" si="12"/>
        <v>0</v>
      </c>
      <c r="Y96" s="52"/>
      <c r="Z96" s="54">
        <f t="shared" si="13"/>
        <v>0</v>
      </c>
    </row>
    <row r="97" spans="1:26" ht="14.25">
      <c r="A97" s="274">
        <v>94</v>
      </c>
      <c r="B97" s="264" t="s">
        <v>130</v>
      </c>
      <c r="C97" s="264" t="s">
        <v>131</v>
      </c>
      <c r="D97" s="264" t="s">
        <v>321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3"/>
      <c r="K97" s="52"/>
      <c r="L97" s="52"/>
      <c r="M97" s="52"/>
      <c r="R97" s="52"/>
      <c r="S97" s="52"/>
      <c r="T97" s="52"/>
      <c r="U97" s="52"/>
      <c r="V97" s="52"/>
      <c r="W97" s="52">
        <f t="shared" si="11"/>
        <v>0</v>
      </c>
      <c r="X97" s="52">
        <f t="shared" si="12"/>
        <v>0</v>
      </c>
      <c r="Y97" s="52"/>
      <c r="Z97" s="54">
        <f t="shared" si="13"/>
        <v>0</v>
      </c>
    </row>
    <row r="98" spans="1:26" ht="14.25">
      <c r="A98" s="275">
        <v>95</v>
      </c>
      <c r="B98" s="264" t="s">
        <v>109</v>
      </c>
      <c r="C98" s="264" t="s">
        <v>208</v>
      </c>
      <c r="D98" s="264" t="s">
        <v>253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3"/>
      <c r="K98" s="52"/>
      <c r="L98" s="52"/>
      <c r="M98" s="52"/>
      <c r="R98" s="52"/>
      <c r="S98" s="52"/>
      <c r="T98" s="52"/>
      <c r="U98" s="52"/>
      <c r="V98" s="52"/>
      <c r="W98" s="52">
        <f t="shared" si="11"/>
        <v>0</v>
      </c>
      <c r="X98" s="52">
        <f t="shared" si="12"/>
        <v>0</v>
      </c>
      <c r="Y98" s="52"/>
      <c r="Z98" s="54">
        <f t="shared" si="13"/>
        <v>0</v>
      </c>
    </row>
    <row r="99" spans="1:26" ht="14.25">
      <c r="A99" s="275">
        <v>96</v>
      </c>
      <c r="B99" s="264" t="s">
        <v>64</v>
      </c>
      <c r="C99" s="264" t="s">
        <v>121</v>
      </c>
      <c r="D99" s="264" t="s">
        <v>390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3"/>
      <c r="K99" s="52"/>
      <c r="L99" s="52"/>
      <c r="M99" s="52"/>
      <c r="R99" s="52"/>
      <c r="S99" s="52"/>
      <c r="T99" s="52"/>
      <c r="U99" s="52"/>
      <c r="V99" s="52"/>
      <c r="W99" s="52">
        <f t="shared" si="11"/>
        <v>0</v>
      </c>
      <c r="X99" s="52">
        <f t="shared" si="12"/>
        <v>0</v>
      </c>
      <c r="Y99" s="52"/>
      <c r="Z99" s="54">
        <f t="shared" si="13"/>
        <v>0</v>
      </c>
    </row>
    <row r="100" spans="1:26" ht="14.25">
      <c r="A100" s="275">
        <v>97</v>
      </c>
      <c r="B100" s="264" t="s">
        <v>109</v>
      </c>
      <c r="C100" s="264" t="s">
        <v>131</v>
      </c>
      <c r="D100" s="264" t="s">
        <v>75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3"/>
      <c r="K100" s="52"/>
      <c r="L100" s="52"/>
      <c r="M100" s="52"/>
      <c r="R100" s="52"/>
      <c r="S100" s="52"/>
      <c r="T100" s="52"/>
      <c r="U100" s="52"/>
      <c r="V100" s="52"/>
      <c r="W100" s="52">
        <f t="shared" si="11"/>
        <v>0</v>
      </c>
      <c r="X100" s="52">
        <f t="shared" si="12"/>
        <v>0</v>
      </c>
      <c r="Y100" s="52"/>
      <c r="Z100" s="54">
        <f t="shared" si="13"/>
        <v>0</v>
      </c>
    </row>
    <row r="101" spans="1:26" ht="14.25">
      <c r="A101" s="275">
        <v>98</v>
      </c>
      <c r="B101" s="264" t="s">
        <v>391</v>
      </c>
      <c r="C101" s="264" t="s">
        <v>139</v>
      </c>
      <c r="D101" s="264" t="s">
        <v>392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3"/>
      <c r="K101" s="52"/>
      <c r="L101" s="52"/>
      <c r="M101" s="52"/>
      <c r="R101" s="52"/>
      <c r="S101" s="52"/>
      <c r="T101" s="52"/>
      <c r="U101" s="52"/>
      <c r="V101" s="52"/>
      <c r="W101" s="52">
        <f t="shared" si="11"/>
        <v>0</v>
      </c>
      <c r="X101" s="52">
        <f t="shared" si="12"/>
        <v>0</v>
      </c>
      <c r="Y101" s="52"/>
      <c r="Z101" s="54">
        <f t="shared" si="13"/>
        <v>0</v>
      </c>
    </row>
    <row r="102" spans="1:26" ht="14.25">
      <c r="A102" s="275">
        <v>99</v>
      </c>
      <c r="B102" s="264" t="s">
        <v>125</v>
      </c>
      <c r="C102" s="264" t="s">
        <v>126</v>
      </c>
      <c r="D102" s="264" t="s">
        <v>115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3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>
        <f t="shared" si="11"/>
        <v>0</v>
      </c>
      <c r="X102" s="52">
        <f t="shared" si="12"/>
        <v>0</v>
      </c>
      <c r="Y102" s="52"/>
      <c r="Z102" s="54">
        <f t="shared" si="13"/>
        <v>0</v>
      </c>
    </row>
    <row r="103" spans="1:26" ht="14.25">
      <c r="A103" s="274">
        <v>100</v>
      </c>
      <c r="B103" s="264" t="s">
        <v>28</v>
      </c>
      <c r="C103" s="264" t="s">
        <v>29</v>
      </c>
      <c r="D103" s="264" t="s">
        <v>393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3"/>
      <c r="K103" s="52"/>
      <c r="L103" s="52"/>
      <c r="M103" s="52"/>
      <c r="R103" s="52"/>
      <c r="S103" s="52"/>
      <c r="T103" s="52"/>
      <c r="U103" s="52"/>
      <c r="V103" s="52"/>
      <c r="W103" s="52">
        <f t="shared" si="11"/>
        <v>0</v>
      </c>
      <c r="X103" s="52">
        <f t="shared" si="12"/>
        <v>0</v>
      </c>
      <c r="Y103" s="52"/>
      <c r="Z103" s="54">
        <f t="shared" si="13"/>
        <v>0</v>
      </c>
    </row>
    <row r="104" spans="1:26" ht="14.25">
      <c r="A104" s="275">
        <v>101</v>
      </c>
      <c r="B104" s="264" t="s">
        <v>312</v>
      </c>
      <c r="C104" s="264" t="s">
        <v>21</v>
      </c>
      <c r="D104" s="264" t="s">
        <v>311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3"/>
      <c r="K104" s="52"/>
      <c r="L104" s="52"/>
      <c r="M104" s="52"/>
      <c r="R104" s="52"/>
      <c r="S104" s="52"/>
      <c r="T104" s="52"/>
      <c r="U104" s="52"/>
      <c r="V104" s="52"/>
      <c r="W104" s="52">
        <f t="shared" si="11"/>
        <v>0</v>
      </c>
      <c r="X104" s="52">
        <f t="shared" si="12"/>
        <v>0</v>
      </c>
      <c r="Y104" s="52"/>
      <c r="Z104" s="54">
        <f t="shared" si="13"/>
        <v>0</v>
      </c>
    </row>
    <row r="105" spans="1:26" ht="14.25">
      <c r="A105" s="275">
        <v>102</v>
      </c>
      <c r="B105" s="264" t="s">
        <v>313</v>
      </c>
      <c r="C105" s="264" t="s">
        <v>314</v>
      </c>
      <c r="D105" s="264" t="s">
        <v>266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3"/>
      <c r="K105" s="52"/>
      <c r="L105" s="52"/>
      <c r="M105" s="52"/>
      <c r="R105" s="52"/>
      <c r="S105" s="52"/>
      <c r="T105" s="52"/>
      <c r="U105" s="52"/>
      <c r="V105" s="52"/>
      <c r="W105" s="52">
        <f t="shared" si="11"/>
        <v>0</v>
      </c>
      <c r="X105" s="52">
        <f t="shared" si="12"/>
        <v>0</v>
      </c>
      <c r="Y105" s="52"/>
      <c r="Z105" s="54">
        <f t="shared" si="13"/>
        <v>0</v>
      </c>
    </row>
    <row r="106" spans="1:26" ht="14.25">
      <c r="A106" s="275">
        <v>103</v>
      </c>
      <c r="B106" s="264" t="s">
        <v>97</v>
      </c>
      <c r="C106" s="264" t="s">
        <v>316</v>
      </c>
      <c r="D106" s="264" t="s">
        <v>152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3"/>
      <c r="K106" s="52"/>
      <c r="L106" s="52"/>
      <c r="M106" s="52"/>
      <c r="R106" s="52"/>
      <c r="S106" s="52"/>
      <c r="T106" s="52"/>
      <c r="U106" s="52"/>
      <c r="V106" s="52"/>
      <c r="W106" s="52">
        <f t="shared" si="11"/>
        <v>0</v>
      </c>
      <c r="X106" s="52">
        <f t="shared" si="12"/>
        <v>0</v>
      </c>
      <c r="Y106" s="52"/>
      <c r="Z106" s="54">
        <f t="shared" si="13"/>
        <v>0</v>
      </c>
    </row>
    <row r="107" spans="1:26" ht="14.25">
      <c r="A107" s="275">
        <v>104</v>
      </c>
      <c r="B107" s="264" t="s">
        <v>125</v>
      </c>
      <c r="C107" s="264" t="s">
        <v>151</v>
      </c>
      <c r="D107" s="264" t="s">
        <v>152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3"/>
      <c r="K107" s="52"/>
      <c r="L107" s="52"/>
      <c r="M107" s="52"/>
      <c r="R107" s="52"/>
      <c r="S107" s="52"/>
      <c r="T107" s="52"/>
      <c r="U107" s="52"/>
      <c r="V107" s="52"/>
      <c r="W107" s="52">
        <f t="shared" si="11"/>
        <v>0</v>
      </c>
      <c r="X107" s="52">
        <f t="shared" si="12"/>
        <v>0</v>
      </c>
      <c r="Y107" s="52"/>
      <c r="Z107" s="54">
        <f t="shared" si="13"/>
        <v>0</v>
      </c>
    </row>
    <row r="108" spans="1:26" ht="14.25">
      <c r="A108" s="275">
        <v>105</v>
      </c>
      <c r="B108" s="264" t="s">
        <v>143</v>
      </c>
      <c r="C108" s="264" t="s">
        <v>111</v>
      </c>
      <c r="D108" s="264" t="s">
        <v>297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3"/>
      <c r="K108" s="52"/>
      <c r="L108" s="52"/>
      <c r="M108" s="52"/>
      <c r="R108" s="52"/>
      <c r="S108" s="52"/>
      <c r="T108" s="52"/>
      <c r="U108" s="52"/>
      <c r="V108" s="52"/>
      <c r="W108" s="52">
        <f t="shared" si="11"/>
        <v>0</v>
      </c>
      <c r="X108" s="52">
        <f t="shared" si="12"/>
        <v>0</v>
      </c>
      <c r="Y108" s="52"/>
      <c r="Z108" s="54">
        <f t="shared" si="13"/>
        <v>0</v>
      </c>
    </row>
    <row r="109" spans="1:26" ht="14.25">
      <c r="A109" s="275">
        <v>106</v>
      </c>
      <c r="B109" s="264" t="s">
        <v>138</v>
      </c>
      <c r="C109" s="264" t="s">
        <v>139</v>
      </c>
      <c r="D109" s="264" t="s">
        <v>318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3"/>
      <c r="K109" s="52"/>
      <c r="L109" s="52"/>
      <c r="M109" s="52"/>
      <c r="R109" s="52"/>
      <c r="S109" s="52"/>
      <c r="T109" s="52"/>
      <c r="U109" s="52"/>
      <c r="V109" s="52"/>
      <c r="W109" s="52">
        <f t="shared" ref="W109:W135" si="14">SUM(E109:V109)</f>
        <v>0</v>
      </c>
      <c r="X109" s="52">
        <f t="shared" ref="X109:X135" si="15">LARGE(E109:V109,1)+LARGE(E109:V109,2)+LARGE(E109:V109,3)+LARGE(E109:V109,4)</f>
        <v>0</v>
      </c>
      <c r="Y109" s="52"/>
      <c r="Z109" s="54">
        <f t="shared" ref="Z109:Z135" si="16">X109+Y109</f>
        <v>0</v>
      </c>
    </row>
    <row r="110" spans="1:26" ht="14.25">
      <c r="A110" s="275">
        <v>107</v>
      </c>
      <c r="B110" s="264" t="s">
        <v>394</v>
      </c>
      <c r="C110" s="264" t="s">
        <v>17</v>
      </c>
      <c r="D110" s="264" t="s">
        <v>253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3"/>
      <c r="K110" s="52"/>
      <c r="L110" s="52"/>
      <c r="M110" s="52"/>
      <c r="R110" s="52"/>
      <c r="S110" s="52"/>
      <c r="T110" s="52"/>
      <c r="U110" s="52"/>
      <c r="V110" s="52"/>
      <c r="W110" s="52">
        <f t="shared" si="14"/>
        <v>0</v>
      </c>
      <c r="X110" s="52">
        <f t="shared" si="15"/>
        <v>0</v>
      </c>
      <c r="Y110" s="52"/>
      <c r="Z110" s="54">
        <f t="shared" si="16"/>
        <v>0</v>
      </c>
    </row>
    <row r="111" spans="1:26" ht="14.25">
      <c r="A111" s="275">
        <v>108</v>
      </c>
      <c r="B111" s="264" t="s">
        <v>395</v>
      </c>
      <c r="C111" s="264" t="s">
        <v>396</v>
      </c>
      <c r="D111" s="264" t="s">
        <v>154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3"/>
      <c r="K111" s="52"/>
      <c r="L111" s="52"/>
      <c r="M111" s="52"/>
      <c r="R111" s="52"/>
      <c r="S111" s="52"/>
      <c r="T111" s="52"/>
      <c r="U111" s="52"/>
      <c r="V111" s="52"/>
      <c r="W111" s="52">
        <f t="shared" si="14"/>
        <v>0</v>
      </c>
      <c r="X111" s="52">
        <f t="shared" si="15"/>
        <v>0</v>
      </c>
      <c r="Y111" s="52"/>
      <c r="Z111" s="54">
        <f t="shared" si="16"/>
        <v>0</v>
      </c>
    </row>
    <row r="112" spans="1:26" ht="14.25">
      <c r="A112" s="275">
        <v>109</v>
      </c>
      <c r="B112" s="264" t="s">
        <v>23</v>
      </c>
      <c r="C112" s="264" t="s">
        <v>262</v>
      </c>
      <c r="D112" s="264" t="s">
        <v>239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3"/>
      <c r="K112" s="52"/>
      <c r="L112" s="52"/>
      <c r="M112" s="52"/>
      <c r="R112" s="52"/>
      <c r="S112" s="52"/>
      <c r="T112" s="52"/>
      <c r="U112" s="52"/>
      <c r="V112" s="52"/>
      <c r="W112" s="52">
        <f t="shared" si="14"/>
        <v>0</v>
      </c>
      <c r="X112" s="52">
        <f t="shared" si="15"/>
        <v>0</v>
      </c>
      <c r="Y112" s="52"/>
      <c r="Z112" s="54">
        <f t="shared" si="16"/>
        <v>0</v>
      </c>
    </row>
    <row r="113" spans="1:26" ht="14.25">
      <c r="A113" s="275">
        <v>110</v>
      </c>
      <c r="B113" s="264" t="s">
        <v>212</v>
      </c>
      <c r="C113" s="264" t="s">
        <v>213</v>
      </c>
      <c r="D113" s="264" t="s">
        <v>158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3"/>
      <c r="K113" s="52"/>
      <c r="L113" s="52"/>
      <c r="M113" s="52"/>
      <c r="R113" s="52"/>
      <c r="S113" s="52"/>
      <c r="T113" s="52"/>
      <c r="U113" s="52"/>
      <c r="V113" s="52"/>
      <c r="W113" s="52">
        <f t="shared" si="14"/>
        <v>0</v>
      </c>
      <c r="X113" s="52">
        <f t="shared" si="15"/>
        <v>0</v>
      </c>
      <c r="Y113" s="52"/>
      <c r="Z113" s="54">
        <f t="shared" si="16"/>
        <v>0</v>
      </c>
    </row>
    <row r="114" spans="1:26" ht="14.25">
      <c r="A114" s="275">
        <v>110</v>
      </c>
      <c r="B114" s="264" t="s">
        <v>397</v>
      </c>
      <c r="C114" s="264" t="s">
        <v>398</v>
      </c>
      <c r="D114" s="264" t="s">
        <v>158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3"/>
      <c r="K114" s="52"/>
      <c r="L114" s="52"/>
      <c r="M114" s="52"/>
      <c r="R114" s="52"/>
      <c r="S114" s="52"/>
      <c r="T114" s="52"/>
      <c r="U114" s="52"/>
      <c r="V114" s="52"/>
      <c r="W114" s="52">
        <f t="shared" si="14"/>
        <v>0</v>
      </c>
      <c r="X114" s="52">
        <f t="shared" si="15"/>
        <v>0</v>
      </c>
      <c r="Y114" s="52"/>
      <c r="Z114" s="54">
        <f t="shared" si="16"/>
        <v>0</v>
      </c>
    </row>
    <row r="115" spans="1:26" ht="14.25">
      <c r="A115" s="275">
        <v>111</v>
      </c>
      <c r="B115" s="264" t="s">
        <v>303</v>
      </c>
      <c r="C115" s="264" t="s">
        <v>107</v>
      </c>
      <c r="D115" s="264" t="s">
        <v>304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3"/>
      <c r="K115" s="52"/>
      <c r="L115" s="52"/>
      <c r="M115" s="52"/>
      <c r="R115" s="52"/>
      <c r="S115" s="52"/>
      <c r="T115" s="52"/>
      <c r="U115" s="52"/>
      <c r="V115" s="52"/>
      <c r="W115" s="52">
        <f t="shared" si="14"/>
        <v>0</v>
      </c>
      <c r="X115" s="52">
        <f t="shared" si="15"/>
        <v>0</v>
      </c>
      <c r="Y115" s="52"/>
      <c r="Z115" s="54">
        <f t="shared" si="16"/>
        <v>0</v>
      </c>
    </row>
    <row r="116" spans="1:26" ht="14.25">
      <c r="A116" s="275">
        <v>111</v>
      </c>
      <c r="B116" s="264" t="s">
        <v>399</v>
      </c>
      <c r="C116" s="264" t="s">
        <v>180</v>
      </c>
      <c r="D116" s="264" t="s">
        <v>400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3"/>
      <c r="K116" s="52"/>
      <c r="L116" s="52"/>
      <c r="M116" s="52"/>
      <c r="R116" s="52"/>
      <c r="S116" s="52"/>
      <c r="T116" s="52"/>
      <c r="U116" s="52"/>
      <c r="V116" s="52"/>
      <c r="W116" s="52">
        <f t="shared" si="14"/>
        <v>0</v>
      </c>
      <c r="X116" s="52">
        <f t="shared" si="15"/>
        <v>0</v>
      </c>
      <c r="Y116" s="52"/>
      <c r="Z116" s="54">
        <f t="shared" si="16"/>
        <v>0</v>
      </c>
    </row>
    <row r="117" spans="1:26" ht="14.25">
      <c r="A117" s="275">
        <v>112</v>
      </c>
      <c r="B117" s="264" t="s">
        <v>401</v>
      </c>
      <c r="C117" s="264" t="s">
        <v>148</v>
      </c>
      <c r="D117" s="264" t="s">
        <v>307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3"/>
      <c r="K117" s="52"/>
      <c r="L117" s="52"/>
      <c r="M117" s="52"/>
      <c r="R117" s="52"/>
      <c r="S117" s="52"/>
      <c r="T117" s="52"/>
      <c r="U117" s="52"/>
      <c r="V117" s="52"/>
      <c r="W117" s="52">
        <f t="shared" si="14"/>
        <v>0</v>
      </c>
      <c r="X117" s="52">
        <f t="shared" si="15"/>
        <v>0</v>
      </c>
      <c r="Y117" s="52"/>
      <c r="Z117" s="54">
        <f t="shared" si="16"/>
        <v>0</v>
      </c>
    </row>
    <row r="118" spans="1:26" ht="14.25">
      <c r="A118" s="275">
        <v>113</v>
      </c>
      <c r="B118" s="264" t="s">
        <v>402</v>
      </c>
      <c r="C118" s="264" t="s">
        <v>71</v>
      </c>
      <c r="D118" s="264" t="s">
        <v>307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3"/>
      <c r="K118" s="52"/>
      <c r="L118" s="52"/>
      <c r="M118" s="52"/>
      <c r="R118" s="52"/>
      <c r="S118" s="52"/>
      <c r="T118" s="52"/>
      <c r="U118" s="52"/>
      <c r="V118" s="52"/>
      <c r="W118" s="52">
        <f t="shared" si="14"/>
        <v>0</v>
      </c>
      <c r="X118" s="52">
        <f t="shared" si="15"/>
        <v>0</v>
      </c>
      <c r="Y118" s="52"/>
      <c r="Z118" s="54">
        <f t="shared" si="16"/>
        <v>0</v>
      </c>
    </row>
    <row r="119" spans="1:26" ht="14.25">
      <c r="A119" s="275">
        <v>114</v>
      </c>
      <c r="B119" s="264" t="s">
        <v>305</v>
      </c>
      <c r="C119" s="264" t="s">
        <v>306</v>
      </c>
      <c r="D119" s="264" t="s">
        <v>307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3"/>
      <c r="K119" s="52"/>
      <c r="L119" s="52"/>
      <c r="M119" s="52"/>
      <c r="R119" s="52"/>
      <c r="S119" s="52"/>
      <c r="T119" s="52"/>
      <c r="U119" s="52"/>
      <c r="V119" s="52"/>
      <c r="W119" s="52">
        <f t="shared" si="14"/>
        <v>0</v>
      </c>
      <c r="X119" s="52">
        <f t="shared" si="15"/>
        <v>0</v>
      </c>
      <c r="Y119" s="52"/>
      <c r="Z119" s="54">
        <f t="shared" si="16"/>
        <v>0</v>
      </c>
    </row>
    <row r="120" spans="1:26" ht="14.25">
      <c r="A120" s="275">
        <v>115</v>
      </c>
      <c r="B120" s="264" t="s">
        <v>191</v>
      </c>
      <c r="C120" s="264" t="s">
        <v>117</v>
      </c>
      <c r="D120" s="264" t="s">
        <v>75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3"/>
      <c r="K120" s="52"/>
      <c r="L120" s="52"/>
      <c r="M120" s="52"/>
      <c r="R120" s="52"/>
      <c r="S120" s="52"/>
      <c r="T120" s="52"/>
      <c r="U120" s="52"/>
      <c r="V120" s="52"/>
      <c r="W120" s="52">
        <f t="shared" si="14"/>
        <v>0</v>
      </c>
      <c r="X120" s="52">
        <f t="shared" si="15"/>
        <v>0</v>
      </c>
      <c r="Y120" s="52"/>
      <c r="Z120" s="54">
        <f t="shared" si="16"/>
        <v>0</v>
      </c>
    </row>
    <row r="121" spans="1:26" ht="14.25">
      <c r="A121" s="275">
        <v>116</v>
      </c>
      <c r="B121" s="264" t="s">
        <v>403</v>
      </c>
      <c r="C121" s="264" t="s">
        <v>60</v>
      </c>
      <c r="D121" s="264" t="s">
        <v>75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3"/>
      <c r="K121" s="52"/>
      <c r="L121" s="52"/>
      <c r="M121" s="52"/>
      <c r="R121" s="52"/>
      <c r="S121" s="52"/>
      <c r="T121" s="52"/>
      <c r="U121" s="52"/>
      <c r="V121" s="52"/>
      <c r="W121" s="52">
        <f t="shared" si="14"/>
        <v>0</v>
      </c>
      <c r="X121" s="52">
        <f t="shared" si="15"/>
        <v>0</v>
      </c>
      <c r="Y121" s="52"/>
      <c r="Z121" s="54">
        <f t="shared" si="16"/>
        <v>0</v>
      </c>
    </row>
    <row r="122" spans="1:26" ht="14.25">
      <c r="A122" s="275">
        <v>117</v>
      </c>
      <c r="B122" s="264" t="s">
        <v>120</v>
      </c>
      <c r="C122" s="264" t="s">
        <v>98</v>
      </c>
      <c r="D122" s="264" t="s">
        <v>75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3"/>
      <c r="K122" s="52"/>
      <c r="L122" s="52"/>
      <c r="M122" s="52"/>
      <c r="R122" s="52"/>
      <c r="S122" s="52"/>
      <c r="T122" s="52"/>
      <c r="U122" s="52"/>
      <c r="V122" s="52"/>
      <c r="W122" s="52">
        <f t="shared" si="14"/>
        <v>0</v>
      </c>
      <c r="X122" s="52">
        <f t="shared" si="15"/>
        <v>0</v>
      </c>
      <c r="Y122" s="52"/>
      <c r="Z122" s="54">
        <f t="shared" si="16"/>
        <v>0</v>
      </c>
    </row>
    <row r="123" spans="1:26" ht="14.25">
      <c r="A123" s="275">
        <v>118</v>
      </c>
      <c r="B123" s="264" t="s">
        <v>28</v>
      </c>
      <c r="C123" s="264" t="s">
        <v>160</v>
      </c>
      <c r="D123" s="264" t="s">
        <v>75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3"/>
      <c r="K123" s="52"/>
      <c r="L123" s="52"/>
      <c r="M123" s="52"/>
      <c r="R123" s="52"/>
      <c r="S123" s="52"/>
      <c r="T123" s="52"/>
      <c r="U123" s="52"/>
      <c r="V123" s="52"/>
      <c r="W123" s="52">
        <f t="shared" si="14"/>
        <v>0</v>
      </c>
      <c r="X123" s="52">
        <f t="shared" si="15"/>
        <v>0</v>
      </c>
      <c r="Y123" s="52"/>
      <c r="Z123" s="54">
        <f t="shared" si="16"/>
        <v>0</v>
      </c>
    </row>
    <row r="124" spans="1:26" ht="14.25">
      <c r="A124" s="275">
        <v>119</v>
      </c>
      <c r="B124" s="264" t="s">
        <v>295</v>
      </c>
      <c r="C124" s="264" t="s">
        <v>210</v>
      </c>
      <c r="D124" s="264" t="s">
        <v>75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3"/>
      <c r="K124" s="52"/>
      <c r="L124" s="52"/>
      <c r="M124" s="52"/>
      <c r="R124" s="52"/>
      <c r="S124" s="52"/>
      <c r="T124" s="52"/>
      <c r="U124" s="52"/>
      <c r="V124" s="52"/>
      <c r="W124" s="52">
        <f t="shared" si="14"/>
        <v>0</v>
      </c>
      <c r="X124" s="52">
        <f t="shared" si="15"/>
        <v>0</v>
      </c>
      <c r="Y124" s="52"/>
      <c r="Z124" s="54">
        <f t="shared" si="16"/>
        <v>0</v>
      </c>
    </row>
    <row r="125" spans="1:26" ht="14.25">
      <c r="A125" s="275">
        <v>120</v>
      </c>
      <c r="B125" s="264" t="s">
        <v>64</v>
      </c>
      <c r="C125" s="264" t="s">
        <v>404</v>
      </c>
      <c r="D125" s="264" t="s">
        <v>184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3"/>
      <c r="K125" s="52"/>
      <c r="L125" s="52"/>
      <c r="M125" s="52"/>
      <c r="R125" s="52"/>
      <c r="S125" s="52"/>
      <c r="T125" s="52"/>
      <c r="U125" s="52"/>
      <c r="V125" s="52"/>
      <c r="W125" s="52">
        <f t="shared" si="14"/>
        <v>0</v>
      </c>
      <c r="X125" s="52">
        <f t="shared" si="15"/>
        <v>0</v>
      </c>
      <c r="Y125" s="52"/>
      <c r="Z125" s="54">
        <f t="shared" si="16"/>
        <v>0</v>
      </c>
    </row>
    <row r="126" spans="1:26" ht="14.25">
      <c r="A126" s="275">
        <v>121</v>
      </c>
      <c r="B126" s="264" t="s">
        <v>195</v>
      </c>
      <c r="C126" s="264" t="s">
        <v>196</v>
      </c>
      <c r="D126" s="264" t="s">
        <v>184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3"/>
      <c r="K126" s="52"/>
      <c r="L126" s="52"/>
      <c r="M126" s="52"/>
      <c r="R126" s="52"/>
      <c r="S126" s="52"/>
      <c r="T126" s="52"/>
      <c r="U126" s="52"/>
      <c r="V126" s="52"/>
      <c r="W126" s="52">
        <f t="shared" si="14"/>
        <v>0</v>
      </c>
      <c r="X126" s="52">
        <f t="shared" si="15"/>
        <v>0</v>
      </c>
      <c r="Y126" s="52"/>
      <c r="Z126" s="54">
        <f t="shared" si="16"/>
        <v>0</v>
      </c>
    </row>
    <row r="127" spans="1:26" ht="14.25">
      <c r="A127" s="275">
        <v>122</v>
      </c>
      <c r="B127" s="264" t="s">
        <v>197</v>
      </c>
      <c r="C127" s="264" t="s">
        <v>52</v>
      </c>
      <c r="D127" s="264" t="s">
        <v>142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3"/>
      <c r="K127" s="52"/>
      <c r="L127" s="52"/>
      <c r="M127" s="52"/>
      <c r="R127" s="52"/>
      <c r="S127" s="52"/>
      <c r="T127" s="52"/>
      <c r="U127" s="52"/>
      <c r="V127" s="52"/>
      <c r="W127" s="52">
        <f t="shared" si="14"/>
        <v>0</v>
      </c>
      <c r="X127" s="52">
        <f t="shared" si="15"/>
        <v>0</v>
      </c>
      <c r="Y127" s="52"/>
      <c r="Z127" s="54">
        <f t="shared" si="16"/>
        <v>0</v>
      </c>
    </row>
    <row r="128" spans="1:26" ht="14.25">
      <c r="A128" s="275">
        <v>123</v>
      </c>
      <c r="B128" s="264" t="s">
        <v>198</v>
      </c>
      <c r="C128" s="264" t="s">
        <v>199</v>
      </c>
      <c r="D128" s="264" t="s">
        <v>200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3"/>
      <c r="K128" s="52"/>
      <c r="L128" s="52"/>
      <c r="M128" s="52"/>
      <c r="R128" s="52"/>
      <c r="S128" s="52"/>
      <c r="T128" s="52"/>
      <c r="U128" s="52"/>
      <c r="V128" s="52"/>
      <c r="W128" s="52">
        <f t="shared" si="14"/>
        <v>0</v>
      </c>
      <c r="X128" s="52">
        <f t="shared" si="15"/>
        <v>0</v>
      </c>
      <c r="Y128" s="52"/>
      <c r="Z128" s="54">
        <f t="shared" si="16"/>
        <v>0</v>
      </c>
    </row>
    <row r="129" spans="1:26" ht="14.25">
      <c r="A129" s="275">
        <v>124</v>
      </c>
      <c r="B129" s="264" t="s">
        <v>120</v>
      </c>
      <c r="C129" s="264" t="s">
        <v>121</v>
      </c>
      <c r="D129" s="264" t="s">
        <v>342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3"/>
      <c r="K129" s="52"/>
      <c r="L129" s="52"/>
      <c r="M129" s="52"/>
      <c r="R129" s="52"/>
      <c r="S129" s="52"/>
      <c r="T129" s="52"/>
      <c r="U129" s="52"/>
      <c r="V129" s="52"/>
      <c r="W129" s="52">
        <f t="shared" si="14"/>
        <v>0</v>
      </c>
      <c r="X129" s="52">
        <f t="shared" si="15"/>
        <v>0</v>
      </c>
      <c r="Y129" s="52"/>
      <c r="Z129" s="54">
        <f t="shared" si="16"/>
        <v>0</v>
      </c>
    </row>
    <row r="130" spans="1:26" ht="14.25">
      <c r="A130" s="275">
        <v>125</v>
      </c>
      <c r="B130" s="264" t="s">
        <v>113</v>
      </c>
      <c r="C130" s="264" t="s">
        <v>114</v>
      </c>
      <c r="D130" s="264" t="s">
        <v>115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3"/>
      <c r="K130" s="52"/>
      <c r="L130" s="52"/>
      <c r="M130" s="52"/>
      <c r="R130" s="52"/>
      <c r="S130" s="52"/>
      <c r="T130" s="52"/>
      <c r="U130" s="52"/>
      <c r="V130" s="52"/>
      <c r="W130" s="52">
        <f t="shared" si="14"/>
        <v>0</v>
      </c>
      <c r="X130" s="52">
        <f t="shared" si="15"/>
        <v>0</v>
      </c>
      <c r="Y130" s="52"/>
      <c r="Z130" s="54">
        <f t="shared" si="16"/>
        <v>0</v>
      </c>
    </row>
    <row r="131" spans="1:26" ht="14.25">
      <c r="A131" s="275">
        <v>126</v>
      </c>
      <c r="B131" s="264" t="s">
        <v>73</v>
      </c>
      <c r="C131" s="264" t="s">
        <v>135</v>
      </c>
      <c r="D131" s="264" t="s">
        <v>89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3"/>
      <c r="K131" s="52"/>
      <c r="L131" s="52"/>
      <c r="M131" s="52"/>
      <c r="R131" s="52"/>
      <c r="S131" s="52"/>
      <c r="T131" s="52"/>
      <c r="U131" s="52"/>
      <c r="V131" s="52"/>
      <c r="W131" s="52">
        <f t="shared" si="14"/>
        <v>0</v>
      </c>
      <c r="X131" s="52">
        <f t="shared" si="15"/>
        <v>0</v>
      </c>
      <c r="Y131" s="52"/>
      <c r="Z131" s="54">
        <f t="shared" si="16"/>
        <v>0</v>
      </c>
    </row>
    <row r="132" spans="1:26" ht="14.25">
      <c r="A132" s="275">
        <v>127</v>
      </c>
      <c r="B132" s="264" t="s">
        <v>16</v>
      </c>
      <c r="C132" s="264" t="s">
        <v>202</v>
      </c>
      <c r="D132" s="264" t="s">
        <v>203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3"/>
      <c r="K132" s="52"/>
      <c r="L132" s="52"/>
      <c r="M132" s="52"/>
      <c r="R132" s="52"/>
      <c r="S132" s="52"/>
      <c r="T132" s="52"/>
      <c r="U132" s="52"/>
      <c r="V132" s="52"/>
      <c r="W132" s="52">
        <f t="shared" si="14"/>
        <v>0</v>
      </c>
      <c r="X132" s="52">
        <f t="shared" si="15"/>
        <v>0</v>
      </c>
      <c r="Y132" s="52"/>
      <c r="Z132" s="54">
        <f t="shared" si="16"/>
        <v>0</v>
      </c>
    </row>
    <row r="133" spans="1:26" ht="14.25">
      <c r="A133" s="275">
        <v>128</v>
      </c>
      <c r="B133" s="264" t="s">
        <v>405</v>
      </c>
      <c r="C133" s="264" t="s">
        <v>406</v>
      </c>
      <c r="D133" s="264" t="s">
        <v>63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3"/>
      <c r="K133" s="52"/>
      <c r="L133" s="52"/>
      <c r="M133" s="52"/>
      <c r="R133" s="52"/>
      <c r="S133" s="52"/>
      <c r="T133" s="52"/>
      <c r="U133" s="52"/>
      <c r="V133" s="52"/>
      <c r="W133" s="52">
        <f t="shared" si="14"/>
        <v>0</v>
      </c>
      <c r="X133" s="52">
        <f t="shared" si="15"/>
        <v>0</v>
      </c>
      <c r="Y133" s="52"/>
      <c r="Z133" s="54">
        <f t="shared" si="16"/>
        <v>0</v>
      </c>
    </row>
    <row r="134" spans="1:26" ht="14.25">
      <c r="A134" s="275">
        <v>129</v>
      </c>
      <c r="B134" s="264" t="s">
        <v>138</v>
      </c>
      <c r="C134" s="264" t="s">
        <v>261</v>
      </c>
      <c r="D134" s="264" t="s">
        <v>63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3"/>
      <c r="K134" s="52"/>
      <c r="L134" s="52"/>
      <c r="M134" s="52"/>
      <c r="R134" s="52"/>
      <c r="S134" s="52"/>
      <c r="T134" s="52"/>
      <c r="U134" s="52"/>
      <c r="V134" s="52"/>
      <c r="W134" s="52">
        <f t="shared" si="14"/>
        <v>0</v>
      </c>
      <c r="X134" s="52">
        <f t="shared" si="15"/>
        <v>0</v>
      </c>
      <c r="Y134" s="52"/>
      <c r="Z134" s="54">
        <f t="shared" si="16"/>
        <v>0</v>
      </c>
    </row>
    <row r="135" spans="1:26" ht="14.25">
      <c r="A135" s="275">
        <v>130</v>
      </c>
      <c r="B135" s="264"/>
      <c r="C135" s="264" t="s">
        <v>24</v>
      </c>
      <c r="D135" s="264" t="s">
        <v>63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3"/>
      <c r="K135" s="52"/>
      <c r="L135" s="52"/>
      <c r="M135" s="52"/>
      <c r="R135" s="52"/>
      <c r="S135" s="52"/>
      <c r="T135" s="52"/>
      <c r="U135" s="52"/>
      <c r="V135" s="52"/>
      <c r="W135" s="52">
        <f t="shared" si="14"/>
        <v>0</v>
      </c>
      <c r="X135" s="52">
        <f t="shared" si="15"/>
        <v>0</v>
      </c>
      <c r="Y135" s="52"/>
      <c r="Z135" s="54">
        <f t="shared" si="16"/>
        <v>0</v>
      </c>
    </row>
    <row r="136" spans="1:26">
      <c r="A136" s="50"/>
      <c r="B136" s="37"/>
      <c r="C136" s="51"/>
      <c r="D136" s="51"/>
      <c r="E136" s="37"/>
      <c r="F136" s="37"/>
      <c r="G136" s="37"/>
      <c r="H136" s="37"/>
      <c r="I136" s="37"/>
      <c r="J136" s="58"/>
      <c r="K136" s="37"/>
      <c r="L136" s="39"/>
      <c r="M136" s="39"/>
      <c r="R136" s="39"/>
      <c r="S136" s="39"/>
      <c r="T136" s="39"/>
      <c r="U136" s="39"/>
      <c r="V136" s="39"/>
      <c r="W136" s="39"/>
      <c r="X136" s="39"/>
      <c r="Y136" s="39"/>
      <c r="Z136" s="66"/>
    </row>
    <row r="137" spans="1:26">
      <c r="A137" s="73"/>
      <c r="B137" s="74"/>
      <c r="C137" s="39"/>
      <c r="D137" s="74"/>
      <c r="E137" s="39"/>
      <c r="F137" s="39"/>
      <c r="G137" s="39"/>
      <c r="H137" s="39"/>
      <c r="I137" s="39"/>
      <c r="J137" s="62"/>
      <c r="K137" s="39"/>
      <c r="Z137" s="75"/>
    </row>
    <row r="138" spans="1:26">
      <c r="A138" s="73"/>
      <c r="B138" s="74"/>
      <c r="C138" s="74"/>
      <c r="D138" s="74"/>
      <c r="E138" s="39"/>
      <c r="F138" s="39"/>
      <c r="G138" s="39"/>
      <c r="H138" s="39"/>
      <c r="V138" s="75"/>
    </row>
    <row r="139" spans="1:26">
      <c r="A139" s="73"/>
      <c r="B139" s="74"/>
      <c r="D139" s="74"/>
      <c r="E139" s="39"/>
      <c r="F139" s="39"/>
      <c r="G139" s="39"/>
      <c r="H139" s="39"/>
      <c r="V139" s="75"/>
    </row>
  </sheetData>
  <sheetProtection selectLockedCells="1" selectUnlockedCells="1"/>
  <sortState ref="B4:AA58">
    <sortCondition descending="1" ref="AA4:AA58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3"/>
  <sheetViews>
    <sheetView topLeftCell="A10" workbookViewId="0">
      <selection activeCell="AE3" sqref="AE3"/>
    </sheetView>
  </sheetViews>
  <sheetFormatPr defaultRowHeight="12.75"/>
  <cols>
    <col min="1" max="1" width="3.7109375" customWidth="1"/>
    <col min="2" max="2" width="9.85546875" customWidth="1"/>
    <col min="3" max="3" width="8.5703125" customWidth="1"/>
    <col min="4" max="4" width="12.42578125" customWidth="1"/>
    <col min="5" max="7" width="3" customWidth="1"/>
    <col min="8" max="8" width="3.140625" customWidth="1"/>
    <col min="9" max="9" width="3" customWidth="1"/>
    <col min="10" max="10" width="3" style="38" customWidth="1"/>
    <col min="11" max="23" width="3" customWidth="1"/>
    <col min="24" max="24" width="3.85546875" customWidth="1"/>
    <col min="25" max="25" width="4.7109375" customWidth="1"/>
    <col min="26" max="26" width="3" customWidth="1"/>
  </cols>
  <sheetData>
    <row r="1" spans="1:28">
      <c r="A1" s="97" t="s">
        <v>0</v>
      </c>
      <c r="C1" s="1" t="s">
        <v>751</v>
      </c>
      <c r="V1" s="4"/>
    </row>
    <row r="2" spans="1:28" ht="46.5" customHeight="1">
      <c r="A2" s="76"/>
      <c r="B2" s="667" t="s">
        <v>407</v>
      </c>
      <c r="C2" s="77"/>
      <c r="D2" s="77"/>
      <c r="E2" s="78"/>
      <c r="F2" s="79"/>
      <c r="G2" s="79"/>
      <c r="H2" s="79"/>
      <c r="I2" s="79"/>
      <c r="J2" s="80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81"/>
      <c r="W2" s="76"/>
      <c r="X2" s="76"/>
      <c r="Y2" s="76"/>
      <c r="Z2" s="76"/>
      <c r="AA2" s="76"/>
      <c r="AB2" s="76"/>
    </row>
    <row r="3" spans="1:28" ht="153.75" customHeight="1">
      <c r="B3" s="4" t="s">
        <v>3</v>
      </c>
      <c r="C3" s="4" t="s">
        <v>4</v>
      </c>
      <c r="D3" s="4" t="s">
        <v>5</v>
      </c>
      <c r="E3" s="251" t="s">
        <v>738</v>
      </c>
      <c r="F3" s="251" t="s">
        <v>769</v>
      </c>
      <c r="G3" s="251" t="s">
        <v>739</v>
      </c>
      <c r="H3" s="251" t="s">
        <v>740</v>
      </c>
      <c r="I3" s="251" t="s">
        <v>741</v>
      </c>
      <c r="J3" s="251" t="s">
        <v>742</v>
      </c>
      <c r="K3" s="251" t="s">
        <v>743</v>
      </c>
      <c r="L3" s="462" t="s">
        <v>744</v>
      </c>
      <c r="M3" s="462" t="s">
        <v>800</v>
      </c>
      <c r="N3" s="462" t="s">
        <v>745</v>
      </c>
      <c r="O3" s="251" t="s">
        <v>799</v>
      </c>
      <c r="P3" s="440" t="s">
        <v>746</v>
      </c>
      <c r="Q3" s="251" t="s">
        <v>747</v>
      </c>
      <c r="R3" s="251" t="s">
        <v>748</v>
      </c>
      <c r="S3" s="10"/>
      <c r="T3" s="11"/>
      <c r="U3" s="11"/>
      <c r="X3" s="10" t="s">
        <v>6</v>
      </c>
      <c r="Y3" s="10" t="s">
        <v>737</v>
      </c>
      <c r="Z3" s="12"/>
      <c r="AA3" s="10" t="s">
        <v>9</v>
      </c>
    </row>
    <row r="4" spans="1:28" ht="15.75" customHeight="1">
      <c r="A4" s="525">
        <v>1</v>
      </c>
      <c r="B4" s="453" t="s">
        <v>122</v>
      </c>
      <c r="C4" s="453" t="s">
        <v>123</v>
      </c>
      <c r="D4" s="453" t="s">
        <v>276</v>
      </c>
      <c r="E4" s="431">
        <v>30</v>
      </c>
      <c r="F4" s="431">
        <v>30</v>
      </c>
      <c r="G4" s="431">
        <v>0</v>
      </c>
      <c r="H4" s="431">
        <v>0</v>
      </c>
      <c r="I4" s="431">
        <v>30</v>
      </c>
      <c r="J4" s="463">
        <v>0</v>
      </c>
      <c r="K4" s="463">
        <v>30</v>
      </c>
      <c r="L4" s="463">
        <v>0</v>
      </c>
      <c r="M4" s="463">
        <v>0</v>
      </c>
      <c r="N4" s="463">
        <v>0</v>
      </c>
      <c r="O4" s="463">
        <v>0</v>
      </c>
      <c r="P4" s="454">
        <v>12</v>
      </c>
      <c r="Q4" s="431">
        <v>0</v>
      </c>
      <c r="R4" s="431">
        <v>0</v>
      </c>
      <c r="S4" s="692">
        <v>0</v>
      </c>
      <c r="T4" s="692">
        <v>0</v>
      </c>
      <c r="U4" s="692">
        <v>0</v>
      </c>
      <c r="V4" s="692">
        <v>0</v>
      </c>
      <c r="W4" s="692">
        <v>0</v>
      </c>
      <c r="X4" s="431">
        <f t="shared" ref="X4:X18" si="0">SUM(E4:W4)</f>
        <v>132</v>
      </c>
      <c r="Y4" s="431">
        <f t="shared" ref="Y4:Y35" si="1">LARGE(E4:W4,1)+LARGE(E4:W4,2)+LARGE(E4:W4,3)+LARGE(E4:W4,4)+LARGE(E4:W4,5)</f>
        <v>132</v>
      </c>
      <c r="Z4" s="431">
        <v>0</v>
      </c>
      <c r="AA4" s="551">
        <f t="shared" ref="AA4:AA35" si="2">Y4+Z4</f>
        <v>132</v>
      </c>
      <c r="AB4" s="552"/>
    </row>
    <row r="5" spans="1:28" ht="14.25">
      <c r="A5" s="525">
        <v>2</v>
      </c>
      <c r="B5" s="453" t="s">
        <v>411</v>
      </c>
      <c r="C5" s="453" t="s">
        <v>98</v>
      </c>
      <c r="D5" s="453" t="s">
        <v>341</v>
      </c>
      <c r="E5" s="436">
        <v>0</v>
      </c>
      <c r="F5" s="436">
        <v>0</v>
      </c>
      <c r="G5" s="436">
        <v>30</v>
      </c>
      <c r="H5" s="436">
        <v>30</v>
      </c>
      <c r="I5" s="436">
        <v>0</v>
      </c>
      <c r="J5" s="464">
        <v>24</v>
      </c>
      <c r="K5" s="464">
        <v>0</v>
      </c>
      <c r="L5" s="464">
        <v>0</v>
      </c>
      <c r="M5" s="464">
        <v>20</v>
      </c>
      <c r="N5" s="464">
        <v>0</v>
      </c>
      <c r="O5" s="464">
        <v>28</v>
      </c>
      <c r="P5" s="458">
        <v>0</v>
      </c>
      <c r="Q5" s="436">
        <v>0</v>
      </c>
      <c r="R5" s="436">
        <v>0</v>
      </c>
      <c r="S5" s="566">
        <v>0</v>
      </c>
      <c r="T5" s="566">
        <v>0</v>
      </c>
      <c r="U5" s="566">
        <v>0</v>
      </c>
      <c r="V5" s="566">
        <v>0</v>
      </c>
      <c r="W5" s="566">
        <v>0</v>
      </c>
      <c r="X5" s="436">
        <f t="shared" si="0"/>
        <v>132</v>
      </c>
      <c r="Y5" s="436">
        <f t="shared" si="1"/>
        <v>132</v>
      </c>
      <c r="Z5" s="436">
        <v>0</v>
      </c>
      <c r="AA5" s="553">
        <f t="shared" si="2"/>
        <v>132</v>
      </c>
      <c r="AB5" s="554"/>
    </row>
    <row r="6" spans="1:28" ht="14.25">
      <c r="A6" s="525">
        <v>3</v>
      </c>
      <c r="B6" s="453" t="s">
        <v>634</v>
      </c>
      <c r="C6" s="453" t="s">
        <v>279</v>
      </c>
      <c r="D6" s="453" t="s">
        <v>763</v>
      </c>
      <c r="E6" s="436">
        <v>26</v>
      </c>
      <c r="F6" s="436">
        <v>26</v>
      </c>
      <c r="G6" s="436">
        <v>0</v>
      </c>
      <c r="H6" s="436">
        <v>0</v>
      </c>
      <c r="I6" s="436">
        <v>28</v>
      </c>
      <c r="J6" s="464">
        <v>0</v>
      </c>
      <c r="K6" s="464">
        <v>16</v>
      </c>
      <c r="L6" s="464">
        <v>0</v>
      </c>
      <c r="M6" s="464">
        <v>0</v>
      </c>
      <c r="N6" s="464">
        <v>0</v>
      </c>
      <c r="O6" s="464">
        <v>0</v>
      </c>
      <c r="P6" s="458">
        <v>0</v>
      </c>
      <c r="Q6" s="436">
        <v>0</v>
      </c>
      <c r="R6" s="436">
        <v>28</v>
      </c>
      <c r="S6" s="566">
        <v>0</v>
      </c>
      <c r="T6" s="566">
        <v>0</v>
      </c>
      <c r="U6" s="566">
        <v>0</v>
      </c>
      <c r="V6" s="566">
        <v>0</v>
      </c>
      <c r="W6" s="566">
        <v>0</v>
      </c>
      <c r="X6" s="436">
        <f t="shared" si="0"/>
        <v>124</v>
      </c>
      <c r="Y6" s="436">
        <f t="shared" si="1"/>
        <v>124</v>
      </c>
      <c r="Z6" s="436">
        <v>0</v>
      </c>
      <c r="AA6" s="553">
        <f t="shared" si="2"/>
        <v>124</v>
      </c>
      <c r="AB6" s="554"/>
    </row>
    <row r="7" spans="1:28" ht="14.25">
      <c r="A7" s="525">
        <v>4</v>
      </c>
      <c r="B7" s="453" t="s">
        <v>19</v>
      </c>
      <c r="C7" s="453" t="s">
        <v>11</v>
      </c>
      <c r="D7" s="453" t="s">
        <v>18</v>
      </c>
      <c r="E7" s="436">
        <v>0</v>
      </c>
      <c r="F7" s="436">
        <v>0</v>
      </c>
      <c r="G7" s="436">
        <v>28</v>
      </c>
      <c r="H7" s="436">
        <v>24</v>
      </c>
      <c r="I7" s="436">
        <v>0</v>
      </c>
      <c r="J7" s="464">
        <v>0</v>
      </c>
      <c r="K7" s="464">
        <v>0</v>
      </c>
      <c r="L7" s="464">
        <v>0</v>
      </c>
      <c r="M7" s="464">
        <v>26</v>
      </c>
      <c r="N7" s="464">
        <v>0</v>
      </c>
      <c r="O7" s="464">
        <v>30</v>
      </c>
      <c r="P7" s="458">
        <v>0</v>
      </c>
      <c r="Q7" s="436">
        <v>0</v>
      </c>
      <c r="R7" s="436">
        <v>0</v>
      </c>
      <c r="S7" s="566">
        <v>0</v>
      </c>
      <c r="T7" s="566">
        <v>0</v>
      </c>
      <c r="U7" s="566">
        <v>0</v>
      </c>
      <c r="V7" s="566">
        <v>0</v>
      </c>
      <c r="W7" s="566">
        <v>0</v>
      </c>
      <c r="X7" s="436">
        <f t="shared" si="0"/>
        <v>108</v>
      </c>
      <c r="Y7" s="436">
        <f t="shared" si="1"/>
        <v>108</v>
      </c>
      <c r="Z7" s="436">
        <v>0</v>
      </c>
      <c r="AA7" s="553">
        <f t="shared" si="2"/>
        <v>108</v>
      </c>
      <c r="AB7" s="554"/>
    </row>
    <row r="8" spans="1:28" ht="14.25">
      <c r="A8" s="525">
        <v>5</v>
      </c>
      <c r="B8" s="453" t="s">
        <v>76</v>
      </c>
      <c r="C8" s="453" t="s">
        <v>77</v>
      </c>
      <c r="D8" s="453" t="s">
        <v>646</v>
      </c>
      <c r="E8" s="436">
        <v>0</v>
      </c>
      <c r="F8" s="436">
        <v>0</v>
      </c>
      <c r="G8" s="436">
        <v>24</v>
      </c>
      <c r="H8" s="436">
        <v>26</v>
      </c>
      <c r="I8" s="436">
        <v>0</v>
      </c>
      <c r="J8" s="464">
        <v>26</v>
      </c>
      <c r="K8" s="464">
        <v>0</v>
      </c>
      <c r="L8" s="464">
        <v>0</v>
      </c>
      <c r="M8" s="464">
        <v>24</v>
      </c>
      <c r="N8" s="464">
        <v>0</v>
      </c>
      <c r="O8" s="464">
        <v>0</v>
      </c>
      <c r="P8" s="458">
        <v>0</v>
      </c>
      <c r="Q8" s="436">
        <v>0</v>
      </c>
      <c r="R8" s="436">
        <v>0</v>
      </c>
      <c r="S8" s="566">
        <v>0</v>
      </c>
      <c r="T8" s="566">
        <v>0</v>
      </c>
      <c r="U8" s="566">
        <v>0</v>
      </c>
      <c r="V8" s="566">
        <v>0</v>
      </c>
      <c r="W8" s="566">
        <v>0</v>
      </c>
      <c r="X8" s="436">
        <f t="shared" si="0"/>
        <v>100</v>
      </c>
      <c r="Y8" s="436">
        <f t="shared" si="1"/>
        <v>100</v>
      </c>
      <c r="Z8" s="436">
        <v>0</v>
      </c>
      <c r="AA8" s="553">
        <f t="shared" si="2"/>
        <v>100</v>
      </c>
      <c r="AB8" s="554"/>
    </row>
    <row r="9" spans="1:28" ht="14.25">
      <c r="A9" s="266">
        <v>6</v>
      </c>
      <c r="B9" s="267" t="s">
        <v>125</v>
      </c>
      <c r="C9" s="267" t="s">
        <v>235</v>
      </c>
      <c r="D9" s="267" t="s">
        <v>115</v>
      </c>
      <c r="E9" s="300">
        <v>24</v>
      </c>
      <c r="F9" s="300">
        <v>12</v>
      </c>
      <c r="G9" s="299">
        <v>0</v>
      </c>
      <c r="H9" s="299">
        <v>0</v>
      </c>
      <c r="I9" s="299">
        <v>0</v>
      </c>
      <c r="J9" s="465">
        <v>0</v>
      </c>
      <c r="K9" s="466">
        <v>22</v>
      </c>
      <c r="L9" s="465">
        <v>0</v>
      </c>
      <c r="M9" s="465">
        <v>0</v>
      </c>
      <c r="N9" s="465">
        <v>0</v>
      </c>
      <c r="O9" s="465">
        <v>0</v>
      </c>
      <c r="P9" s="443">
        <v>2</v>
      </c>
      <c r="Q9" s="299">
        <v>0</v>
      </c>
      <c r="R9" s="300">
        <v>26</v>
      </c>
      <c r="S9" s="566">
        <v>0</v>
      </c>
      <c r="T9" s="566">
        <v>0</v>
      </c>
      <c r="U9" s="566">
        <v>0</v>
      </c>
      <c r="V9" s="566">
        <v>0</v>
      </c>
      <c r="W9" s="566">
        <v>0</v>
      </c>
      <c r="X9" s="300">
        <f t="shared" si="0"/>
        <v>86</v>
      </c>
      <c r="Y9" s="300">
        <f t="shared" si="1"/>
        <v>86</v>
      </c>
      <c r="Z9" s="299">
        <v>0</v>
      </c>
      <c r="AA9" s="304">
        <f t="shared" si="2"/>
        <v>86</v>
      </c>
      <c r="AB9" s="328"/>
    </row>
    <row r="10" spans="1:28" ht="14.25">
      <c r="A10" s="266">
        <v>7</v>
      </c>
      <c r="B10" s="279" t="s">
        <v>414</v>
      </c>
      <c r="C10" s="267" t="s">
        <v>77</v>
      </c>
      <c r="D10" s="267" t="s">
        <v>38</v>
      </c>
      <c r="E10" s="299">
        <v>0</v>
      </c>
      <c r="F10" s="299">
        <v>0</v>
      </c>
      <c r="G10" s="300">
        <v>22</v>
      </c>
      <c r="H10" s="300">
        <v>18</v>
      </c>
      <c r="I10" s="299">
        <v>0</v>
      </c>
      <c r="J10" s="465">
        <v>0</v>
      </c>
      <c r="K10" s="465">
        <v>0</v>
      </c>
      <c r="L10" s="465">
        <v>0</v>
      </c>
      <c r="M10" s="466">
        <v>18</v>
      </c>
      <c r="N10" s="465">
        <v>0</v>
      </c>
      <c r="O10" s="466">
        <v>26</v>
      </c>
      <c r="P10" s="441">
        <v>0</v>
      </c>
      <c r="Q10" s="299">
        <v>0</v>
      </c>
      <c r="R10" s="299">
        <v>0</v>
      </c>
      <c r="S10" s="566">
        <v>0</v>
      </c>
      <c r="T10" s="566">
        <v>0</v>
      </c>
      <c r="U10" s="566">
        <v>0</v>
      </c>
      <c r="V10" s="566">
        <v>0</v>
      </c>
      <c r="W10" s="566">
        <v>0</v>
      </c>
      <c r="X10" s="300">
        <f t="shared" si="0"/>
        <v>84</v>
      </c>
      <c r="Y10" s="300">
        <f t="shared" si="1"/>
        <v>84</v>
      </c>
      <c r="Z10" s="299">
        <v>0</v>
      </c>
      <c r="AA10" s="304">
        <f t="shared" si="2"/>
        <v>84</v>
      </c>
      <c r="AB10" s="328"/>
    </row>
    <row r="11" spans="1:28" ht="14.25">
      <c r="A11" s="270">
        <v>8</v>
      </c>
      <c r="B11" s="267" t="s">
        <v>76</v>
      </c>
      <c r="C11" s="267" t="s">
        <v>205</v>
      </c>
      <c r="D11" s="267" t="s">
        <v>341</v>
      </c>
      <c r="E11" s="299">
        <v>0</v>
      </c>
      <c r="F11" s="299">
        <v>0</v>
      </c>
      <c r="G11" s="300">
        <v>16</v>
      </c>
      <c r="H11" s="300">
        <v>20</v>
      </c>
      <c r="I11" s="299">
        <v>0</v>
      </c>
      <c r="J11" s="466">
        <v>22</v>
      </c>
      <c r="K11" s="465">
        <v>0</v>
      </c>
      <c r="L11" s="465">
        <v>0</v>
      </c>
      <c r="M11" s="466">
        <v>22</v>
      </c>
      <c r="N11" s="465">
        <v>0</v>
      </c>
      <c r="O11" s="465">
        <v>0</v>
      </c>
      <c r="P11" s="441">
        <v>0</v>
      </c>
      <c r="Q11" s="299">
        <v>0</v>
      </c>
      <c r="R11" s="299">
        <v>0</v>
      </c>
      <c r="S11" s="566">
        <v>0</v>
      </c>
      <c r="T11" s="566">
        <v>0</v>
      </c>
      <c r="U11" s="566">
        <v>0</v>
      </c>
      <c r="V11" s="566">
        <v>0</v>
      </c>
      <c r="W11" s="566">
        <v>0</v>
      </c>
      <c r="X11" s="300">
        <f t="shared" si="0"/>
        <v>80</v>
      </c>
      <c r="Y11" s="300">
        <f t="shared" si="1"/>
        <v>80</v>
      </c>
      <c r="Z11" s="299">
        <v>0</v>
      </c>
      <c r="AA11" s="304">
        <f t="shared" si="2"/>
        <v>80</v>
      </c>
      <c r="AB11" s="328"/>
    </row>
    <row r="12" spans="1:28" ht="14.25">
      <c r="A12" s="266">
        <v>9</v>
      </c>
      <c r="B12" s="279" t="s">
        <v>20</v>
      </c>
      <c r="C12" s="267" t="s">
        <v>21</v>
      </c>
      <c r="D12" s="267" t="s">
        <v>342</v>
      </c>
      <c r="E12" s="300">
        <v>28</v>
      </c>
      <c r="F12" s="300">
        <v>22</v>
      </c>
      <c r="G12" s="299">
        <v>0</v>
      </c>
      <c r="H12" s="299">
        <v>0</v>
      </c>
      <c r="I12" s="299">
        <v>0</v>
      </c>
      <c r="J12" s="465">
        <v>0</v>
      </c>
      <c r="K12" s="465">
        <v>0</v>
      </c>
      <c r="L12" s="465">
        <v>0</v>
      </c>
      <c r="M12" s="465">
        <v>0</v>
      </c>
      <c r="N12" s="465">
        <v>0</v>
      </c>
      <c r="O12" s="465">
        <v>0</v>
      </c>
      <c r="P12" s="441">
        <v>0</v>
      </c>
      <c r="Q12" s="299">
        <v>0</v>
      </c>
      <c r="R12" s="300">
        <v>24</v>
      </c>
      <c r="S12" s="566">
        <v>0</v>
      </c>
      <c r="T12" s="566">
        <v>0</v>
      </c>
      <c r="U12" s="566">
        <v>0</v>
      </c>
      <c r="V12" s="566">
        <v>0</v>
      </c>
      <c r="W12" s="566">
        <v>0</v>
      </c>
      <c r="X12" s="300">
        <f t="shared" si="0"/>
        <v>74</v>
      </c>
      <c r="Y12" s="300">
        <f t="shared" si="1"/>
        <v>74</v>
      </c>
      <c r="Z12" s="299">
        <v>0</v>
      </c>
      <c r="AA12" s="304">
        <f t="shared" si="2"/>
        <v>74</v>
      </c>
      <c r="AB12" s="328"/>
    </row>
    <row r="13" spans="1:28" ht="14.25">
      <c r="A13" s="270">
        <v>10</v>
      </c>
      <c r="B13" s="256" t="s">
        <v>28</v>
      </c>
      <c r="C13" s="256" t="s">
        <v>415</v>
      </c>
      <c r="D13" s="256" t="s">
        <v>275</v>
      </c>
      <c r="E13" s="299">
        <v>0</v>
      </c>
      <c r="F13" s="300">
        <v>18</v>
      </c>
      <c r="G13" s="299">
        <v>0</v>
      </c>
      <c r="H13" s="299">
        <v>0</v>
      </c>
      <c r="I13" s="300">
        <v>26</v>
      </c>
      <c r="J13" s="465">
        <v>0</v>
      </c>
      <c r="K13" s="465">
        <v>0</v>
      </c>
      <c r="L13" s="465">
        <v>0</v>
      </c>
      <c r="M13" s="465">
        <v>0</v>
      </c>
      <c r="N13" s="465">
        <v>0</v>
      </c>
      <c r="O13" s="465">
        <v>0</v>
      </c>
      <c r="P13" s="441">
        <v>0</v>
      </c>
      <c r="Q13" s="299">
        <v>0</v>
      </c>
      <c r="R13" s="300">
        <v>30</v>
      </c>
      <c r="S13" s="299">
        <v>0</v>
      </c>
      <c r="T13" s="299">
        <v>0</v>
      </c>
      <c r="U13" s="299">
        <v>0</v>
      </c>
      <c r="V13" s="299">
        <v>0</v>
      </c>
      <c r="W13" s="299">
        <v>0</v>
      </c>
      <c r="X13" s="300">
        <f t="shared" si="0"/>
        <v>74</v>
      </c>
      <c r="Y13" s="300">
        <f t="shared" si="1"/>
        <v>74</v>
      </c>
      <c r="Z13" s="299">
        <v>0</v>
      </c>
      <c r="AA13" s="304">
        <f t="shared" si="2"/>
        <v>74</v>
      </c>
      <c r="AB13" s="328"/>
    </row>
    <row r="14" spans="1:28" ht="14.25">
      <c r="A14" s="270">
        <v>11</v>
      </c>
      <c r="B14" s="446" t="s">
        <v>531</v>
      </c>
      <c r="C14" s="446" t="s">
        <v>186</v>
      </c>
      <c r="D14" s="446" t="s">
        <v>280</v>
      </c>
      <c r="E14" s="300">
        <v>20</v>
      </c>
      <c r="F14" s="300">
        <v>28</v>
      </c>
      <c r="G14" s="299">
        <v>0</v>
      </c>
      <c r="H14" s="299">
        <v>0</v>
      </c>
      <c r="I14" s="299">
        <v>0</v>
      </c>
      <c r="J14" s="465">
        <v>0</v>
      </c>
      <c r="K14" s="465">
        <v>0</v>
      </c>
      <c r="L14" s="465">
        <v>0</v>
      </c>
      <c r="M14" s="465">
        <v>0</v>
      </c>
      <c r="N14" s="465">
        <v>0</v>
      </c>
      <c r="O14" s="465">
        <v>0</v>
      </c>
      <c r="P14" s="443">
        <v>20</v>
      </c>
      <c r="Q14" s="299">
        <v>0</v>
      </c>
      <c r="R14" s="299">
        <v>0</v>
      </c>
      <c r="S14" s="299">
        <v>0</v>
      </c>
      <c r="T14" s="299">
        <v>0</v>
      </c>
      <c r="U14" s="299">
        <v>0</v>
      </c>
      <c r="V14" s="299">
        <v>0</v>
      </c>
      <c r="W14" s="299">
        <v>0</v>
      </c>
      <c r="X14" s="300">
        <f t="shared" si="0"/>
        <v>68</v>
      </c>
      <c r="Y14" s="300">
        <f t="shared" si="1"/>
        <v>68</v>
      </c>
      <c r="Z14" s="299">
        <v>0</v>
      </c>
      <c r="AA14" s="304">
        <f t="shared" si="2"/>
        <v>68</v>
      </c>
      <c r="AB14" s="328"/>
    </row>
    <row r="15" spans="1:28" ht="14.25">
      <c r="A15" s="266">
        <v>12</v>
      </c>
      <c r="B15" s="279" t="s">
        <v>163</v>
      </c>
      <c r="C15" s="267" t="s">
        <v>374</v>
      </c>
      <c r="D15" s="267" t="s">
        <v>18</v>
      </c>
      <c r="E15" s="299">
        <v>0</v>
      </c>
      <c r="F15" s="299">
        <v>0</v>
      </c>
      <c r="G15" s="300">
        <v>18</v>
      </c>
      <c r="H15" s="300">
        <v>14</v>
      </c>
      <c r="I15" s="299">
        <v>0</v>
      </c>
      <c r="J15" s="465">
        <v>0</v>
      </c>
      <c r="K15" s="465">
        <v>0</v>
      </c>
      <c r="L15" s="465">
        <v>0</v>
      </c>
      <c r="M15" s="466">
        <v>28</v>
      </c>
      <c r="N15" s="465">
        <v>0</v>
      </c>
      <c r="O15" s="465">
        <v>0</v>
      </c>
      <c r="P15" s="441">
        <v>0</v>
      </c>
      <c r="Q15" s="299">
        <v>0</v>
      </c>
      <c r="R15" s="299">
        <v>0</v>
      </c>
      <c r="S15" s="299">
        <v>0</v>
      </c>
      <c r="T15" s="299">
        <v>0</v>
      </c>
      <c r="U15" s="299">
        <v>0</v>
      </c>
      <c r="V15" s="299">
        <v>0</v>
      </c>
      <c r="W15" s="299">
        <v>0</v>
      </c>
      <c r="X15" s="300">
        <f t="shared" si="0"/>
        <v>60</v>
      </c>
      <c r="Y15" s="300">
        <f t="shared" si="1"/>
        <v>60</v>
      </c>
      <c r="Z15" s="299">
        <v>0</v>
      </c>
      <c r="AA15" s="304">
        <f t="shared" si="2"/>
        <v>60</v>
      </c>
      <c r="AB15" s="328"/>
    </row>
    <row r="16" spans="1:28" ht="14.25">
      <c r="A16" s="270">
        <v>13</v>
      </c>
      <c r="B16" s="279" t="s">
        <v>10</v>
      </c>
      <c r="C16" s="267" t="s">
        <v>11</v>
      </c>
      <c r="D16" s="267" t="s">
        <v>413</v>
      </c>
      <c r="E16" s="299">
        <v>0</v>
      </c>
      <c r="F16" s="300">
        <v>24</v>
      </c>
      <c r="G16" s="299">
        <v>0</v>
      </c>
      <c r="H16" s="299">
        <v>0</v>
      </c>
      <c r="I16" s="300">
        <v>24</v>
      </c>
      <c r="J16" s="465">
        <v>0</v>
      </c>
      <c r="K16" s="465">
        <v>0</v>
      </c>
      <c r="L16" s="465">
        <v>0</v>
      </c>
      <c r="M16" s="465">
        <v>0</v>
      </c>
      <c r="N16" s="465">
        <v>0</v>
      </c>
      <c r="O16" s="465">
        <v>0</v>
      </c>
      <c r="P16" s="443">
        <v>10</v>
      </c>
      <c r="Q16" s="299">
        <v>0</v>
      </c>
      <c r="R16" s="299">
        <v>0</v>
      </c>
      <c r="S16" s="299">
        <v>0</v>
      </c>
      <c r="T16" s="299">
        <v>0</v>
      </c>
      <c r="U16" s="299">
        <v>0</v>
      </c>
      <c r="V16" s="299">
        <v>0</v>
      </c>
      <c r="W16" s="299">
        <v>0</v>
      </c>
      <c r="X16" s="300">
        <f t="shared" si="0"/>
        <v>58</v>
      </c>
      <c r="Y16" s="300">
        <f t="shared" si="1"/>
        <v>58</v>
      </c>
      <c r="Z16" s="299">
        <v>0</v>
      </c>
      <c r="AA16" s="304">
        <f t="shared" si="2"/>
        <v>58</v>
      </c>
      <c r="AB16" s="328"/>
    </row>
    <row r="17" spans="1:32" ht="14.25">
      <c r="A17" s="270">
        <v>14</v>
      </c>
      <c r="B17" s="279" t="s">
        <v>109</v>
      </c>
      <c r="C17" s="267" t="s">
        <v>106</v>
      </c>
      <c r="D17" s="267" t="s">
        <v>187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475">
        <v>0</v>
      </c>
      <c r="K17" s="530">
        <v>28</v>
      </c>
      <c r="L17" s="475">
        <v>0</v>
      </c>
      <c r="M17" s="475">
        <v>0</v>
      </c>
      <c r="N17" s="475">
        <v>0</v>
      </c>
      <c r="O17" s="475">
        <v>0</v>
      </c>
      <c r="P17" s="445">
        <v>26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529">
        <f t="shared" si="0"/>
        <v>54</v>
      </c>
      <c r="Y17" s="529">
        <f t="shared" si="1"/>
        <v>54</v>
      </c>
      <c r="Z17" s="531"/>
      <c r="AA17" s="531">
        <f t="shared" si="2"/>
        <v>54</v>
      </c>
      <c r="AB17" s="532"/>
      <c r="AF17" s="213"/>
    </row>
    <row r="18" spans="1:32" ht="14.25">
      <c r="A18" s="270">
        <v>15</v>
      </c>
      <c r="B18" s="279" t="s">
        <v>431</v>
      </c>
      <c r="C18" s="267" t="s">
        <v>432</v>
      </c>
      <c r="D18" s="267" t="s">
        <v>817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475">
        <v>0</v>
      </c>
      <c r="K18" s="530">
        <v>26</v>
      </c>
      <c r="L18" s="475">
        <v>0</v>
      </c>
      <c r="M18" s="475">
        <v>0</v>
      </c>
      <c r="N18" s="475">
        <v>0</v>
      </c>
      <c r="O18" s="475">
        <v>0</v>
      </c>
      <c r="P18" s="445">
        <v>24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529">
        <f t="shared" si="0"/>
        <v>50</v>
      </c>
      <c r="Y18" s="529">
        <f t="shared" si="1"/>
        <v>50</v>
      </c>
      <c r="Z18" s="531"/>
      <c r="AA18" s="531">
        <f t="shared" si="2"/>
        <v>50</v>
      </c>
      <c r="AB18" s="328"/>
    </row>
    <row r="19" spans="1:32" ht="14.25">
      <c r="A19" s="266">
        <v>16</v>
      </c>
      <c r="B19" s="281" t="s">
        <v>185</v>
      </c>
      <c r="C19" s="446" t="s">
        <v>186</v>
      </c>
      <c r="D19" s="446" t="s">
        <v>18</v>
      </c>
      <c r="E19" s="299">
        <v>0</v>
      </c>
      <c r="F19" s="299">
        <v>0</v>
      </c>
      <c r="G19" s="300">
        <v>20</v>
      </c>
      <c r="H19" s="300">
        <v>28</v>
      </c>
      <c r="I19" s="299">
        <v>0</v>
      </c>
      <c r="J19" s="465">
        <v>0</v>
      </c>
      <c r="K19" s="465">
        <v>0</v>
      </c>
      <c r="L19" s="465">
        <v>0</v>
      </c>
      <c r="M19" s="465">
        <v>0</v>
      </c>
      <c r="N19" s="465">
        <v>0</v>
      </c>
      <c r="O19" s="465">
        <v>0</v>
      </c>
      <c r="P19" s="441">
        <v>0</v>
      </c>
      <c r="Q19" s="299">
        <v>0</v>
      </c>
      <c r="R19" s="299">
        <v>0</v>
      </c>
      <c r="S19" s="299">
        <v>0</v>
      </c>
      <c r="T19" s="299">
        <v>0</v>
      </c>
      <c r="U19" s="299">
        <v>0</v>
      </c>
      <c r="V19" s="299">
        <v>0</v>
      </c>
      <c r="W19" s="299">
        <v>0</v>
      </c>
      <c r="X19" s="300">
        <v>48</v>
      </c>
      <c r="Y19" s="300">
        <f t="shared" si="1"/>
        <v>48</v>
      </c>
      <c r="Z19" s="299">
        <v>0</v>
      </c>
      <c r="AA19" s="304">
        <f t="shared" si="2"/>
        <v>48</v>
      </c>
      <c r="AB19" s="328"/>
    </row>
    <row r="20" spans="1:32" ht="14.25">
      <c r="A20" s="270">
        <v>17</v>
      </c>
      <c r="B20" s="279" t="s">
        <v>97</v>
      </c>
      <c r="C20" s="267" t="s">
        <v>166</v>
      </c>
      <c r="D20" s="267" t="s">
        <v>752</v>
      </c>
      <c r="E20" s="300">
        <v>8</v>
      </c>
      <c r="F20" s="300">
        <v>10</v>
      </c>
      <c r="G20" s="299">
        <v>0</v>
      </c>
      <c r="H20" s="299">
        <v>0</v>
      </c>
      <c r="I20" s="299">
        <v>0</v>
      </c>
      <c r="J20" s="465">
        <v>0</v>
      </c>
      <c r="K20" s="465">
        <v>0</v>
      </c>
      <c r="L20" s="465">
        <v>0</v>
      </c>
      <c r="M20" s="465">
        <v>0</v>
      </c>
      <c r="N20" s="465">
        <v>0</v>
      </c>
      <c r="O20" s="465">
        <v>0</v>
      </c>
      <c r="P20" s="443">
        <v>6</v>
      </c>
      <c r="Q20" s="299">
        <v>0</v>
      </c>
      <c r="R20" s="300">
        <v>22</v>
      </c>
      <c r="S20" s="299">
        <v>0</v>
      </c>
      <c r="T20" s="299">
        <v>0</v>
      </c>
      <c r="U20" s="299">
        <v>0</v>
      </c>
      <c r="V20" s="299">
        <v>0</v>
      </c>
      <c r="W20" s="299">
        <v>0</v>
      </c>
      <c r="X20" s="300">
        <f t="shared" ref="X20:X44" si="3">SUM(E20:W20)</f>
        <v>46</v>
      </c>
      <c r="Y20" s="300">
        <f t="shared" si="1"/>
        <v>46</v>
      </c>
      <c r="Z20" s="299">
        <v>0</v>
      </c>
      <c r="AA20" s="304">
        <f t="shared" si="2"/>
        <v>46</v>
      </c>
      <c r="AB20" s="328"/>
    </row>
    <row r="21" spans="1:32" ht="14.25">
      <c r="A21" s="266">
        <v>18</v>
      </c>
      <c r="B21" s="279" t="s">
        <v>349</v>
      </c>
      <c r="C21" s="267" t="s">
        <v>350</v>
      </c>
      <c r="D21" s="267" t="s">
        <v>275</v>
      </c>
      <c r="E21" s="300">
        <v>10</v>
      </c>
      <c r="F21" s="300">
        <v>14</v>
      </c>
      <c r="G21" s="299">
        <v>0</v>
      </c>
      <c r="H21" s="299">
        <v>0</v>
      </c>
      <c r="I21" s="300">
        <v>18</v>
      </c>
      <c r="J21" s="465">
        <v>0</v>
      </c>
      <c r="K21" s="465">
        <v>0</v>
      </c>
      <c r="L21" s="465">
        <v>0</v>
      </c>
      <c r="M21" s="465">
        <v>0</v>
      </c>
      <c r="N21" s="465">
        <v>0</v>
      </c>
      <c r="O21" s="465">
        <v>0</v>
      </c>
      <c r="P21" s="441">
        <v>0</v>
      </c>
      <c r="Q21" s="299">
        <v>0</v>
      </c>
      <c r="R21" s="299">
        <v>0</v>
      </c>
      <c r="S21" s="299">
        <v>0</v>
      </c>
      <c r="T21" s="299">
        <v>0</v>
      </c>
      <c r="U21" s="299">
        <v>0</v>
      </c>
      <c r="V21" s="299">
        <v>0</v>
      </c>
      <c r="W21" s="299">
        <v>0</v>
      </c>
      <c r="X21" s="300">
        <f t="shared" si="3"/>
        <v>42</v>
      </c>
      <c r="Y21" s="300">
        <f t="shared" si="1"/>
        <v>42</v>
      </c>
      <c r="Z21" s="299">
        <v>0</v>
      </c>
      <c r="AA21" s="304">
        <f t="shared" si="2"/>
        <v>42</v>
      </c>
      <c r="AB21" s="328"/>
    </row>
    <row r="22" spans="1:32" ht="14.25">
      <c r="A22" s="266">
        <v>19</v>
      </c>
      <c r="B22" s="279" t="s">
        <v>143</v>
      </c>
      <c r="C22" s="267" t="s">
        <v>267</v>
      </c>
      <c r="D22" s="267" t="s">
        <v>115</v>
      </c>
      <c r="E22" s="300">
        <v>2</v>
      </c>
      <c r="F22" s="299">
        <v>0</v>
      </c>
      <c r="G22" s="299">
        <v>0</v>
      </c>
      <c r="H22" s="299">
        <v>0</v>
      </c>
      <c r="I22" s="299">
        <v>0</v>
      </c>
      <c r="J22" s="465">
        <v>0</v>
      </c>
      <c r="K22" s="466">
        <v>20</v>
      </c>
      <c r="L22" s="465">
        <v>0</v>
      </c>
      <c r="M22" s="465">
        <v>0</v>
      </c>
      <c r="N22" s="465">
        <v>0</v>
      </c>
      <c r="O22" s="465">
        <v>0</v>
      </c>
      <c r="P22" s="443">
        <v>18</v>
      </c>
      <c r="Q22" s="299">
        <v>0</v>
      </c>
      <c r="R22" s="299">
        <v>0</v>
      </c>
      <c r="S22" s="299">
        <v>0</v>
      </c>
      <c r="T22" s="299">
        <v>0</v>
      </c>
      <c r="U22" s="299">
        <v>0</v>
      </c>
      <c r="V22" s="299">
        <v>0</v>
      </c>
      <c r="W22" s="299">
        <v>0</v>
      </c>
      <c r="X22" s="300">
        <f t="shared" si="3"/>
        <v>40</v>
      </c>
      <c r="Y22" s="300">
        <f t="shared" si="1"/>
        <v>40</v>
      </c>
      <c r="Z22" s="299">
        <v>0</v>
      </c>
      <c r="AA22" s="304">
        <f t="shared" si="2"/>
        <v>40</v>
      </c>
      <c r="AB22" s="328"/>
    </row>
    <row r="23" spans="1:32" ht="14.25">
      <c r="A23" s="266">
        <v>20</v>
      </c>
      <c r="B23" s="279" t="s">
        <v>240</v>
      </c>
      <c r="C23" s="267" t="s">
        <v>241</v>
      </c>
      <c r="D23" s="267" t="s">
        <v>756</v>
      </c>
      <c r="E23" s="300">
        <v>14</v>
      </c>
      <c r="F23" s="299">
        <v>0</v>
      </c>
      <c r="G23" s="299">
        <v>0</v>
      </c>
      <c r="H23" s="299">
        <v>0</v>
      </c>
      <c r="I23" s="299">
        <v>0</v>
      </c>
      <c r="J23" s="465">
        <v>0</v>
      </c>
      <c r="K23" s="466">
        <v>24</v>
      </c>
      <c r="L23" s="465">
        <v>0</v>
      </c>
      <c r="M23" s="465">
        <v>0</v>
      </c>
      <c r="N23" s="465">
        <v>0</v>
      </c>
      <c r="O23" s="465">
        <v>0</v>
      </c>
      <c r="P23" s="441">
        <v>0</v>
      </c>
      <c r="Q23" s="299">
        <v>0</v>
      </c>
      <c r="R23" s="299">
        <v>0</v>
      </c>
      <c r="S23" s="299">
        <v>0</v>
      </c>
      <c r="T23" s="299">
        <v>0</v>
      </c>
      <c r="U23" s="299">
        <v>0</v>
      </c>
      <c r="V23" s="299">
        <v>0</v>
      </c>
      <c r="W23" s="299">
        <v>0</v>
      </c>
      <c r="X23" s="300">
        <f t="shared" si="3"/>
        <v>38</v>
      </c>
      <c r="Y23" s="300">
        <f t="shared" si="1"/>
        <v>38</v>
      </c>
      <c r="Z23" s="299">
        <v>0</v>
      </c>
      <c r="AA23" s="304">
        <f t="shared" si="2"/>
        <v>38</v>
      </c>
      <c r="AB23" s="328"/>
    </row>
    <row r="24" spans="1:32" ht="14.25">
      <c r="A24" s="266">
        <v>21</v>
      </c>
      <c r="B24" s="281" t="s">
        <v>87</v>
      </c>
      <c r="C24" s="446" t="s">
        <v>173</v>
      </c>
      <c r="D24" s="446" t="s">
        <v>50</v>
      </c>
      <c r="E24" s="300">
        <v>16</v>
      </c>
      <c r="F24" s="299">
        <v>0</v>
      </c>
      <c r="G24" s="299">
        <v>0</v>
      </c>
      <c r="H24" s="299">
        <v>0</v>
      </c>
      <c r="I24" s="300">
        <v>20</v>
      </c>
      <c r="J24" s="465">
        <v>0</v>
      </c>
      <c r="K24" s="465">
        <v>0</v>
      </c>
      <c r="L24" s="465">
        <v>0</v>
      </c>
      <c r="M24" s="465">
        <v>0</v>
      </c>
      <c r="N24" s="465">
        <v>0</v>
      </c>
      <c r="O24" s="465">
        <v>0</v>
      </c>
      <c r="P24" s="441">
        <v>0</v>
      </c>
      <c r="Q24" s="299">
        <v>0</v>
      </c>
      <c r="R24" s="299">
        <v>0</v>
      </c>
      <c r="S24" s="299">
        <v>0</v>
      </c>
      <c r="T24" s="299">
        <v>0</v>
      </c>
      <c r="U24" s="299">
        <v>0</v>
      </c>
      <c r="V24" s="299">
        <v>0</v>
      </c>
      <c r="W24" s="299">
        <v>0</v>
      </c>
      <c r="X24" s="300">
        <f t="shared" si="3"/>
        <v>36</v>
      </c>
      <c r="Y24" s="300">
        <f t="shared" si="1"/>
        <v>36</v>
      </c>
      <c r="Z24" s="299">
        <v>0</v>
      </c>
      <c r="AA24" s="304">
        <f t="shared" si="2"/>
        <v>36</v>
      </c>
      <c r="AB24" s="328"/>
    </row>
    <row r="25" spans="1:32" ht="14.25">
      <c r="A25" s="266">
        <v>22</v>
      </c>
      <c r="B25" s="279" t="s">
        <v>473</v>
      </c>
      <c r="C25" s="267" t="s">
        <v>474</v>
      </c>
      <c r="D25" s="267" t="s">
        <v>115</v>
      </c>
      <c r="E25" s="299">
        <v>0</v>
      </c>
      <c r="F25" s="300">
        <v>16</v>
      </c>
      <c r="G25" s="299">
        <v>0</v>
      </c>
      <c r="H25" s="299">
        <v>0</v>
      </c>
      <c r="I25" s="299">
        <v>0</v>
      </c>
      <c r="J25" s="465">
        <v>0</v>
      </c>
      <c r="K25" s="465">
        <v>0</v>
      </c>
      <c r="L25" s="465">
        <v>0</v>
      </c>
      <c r="M25" s="465">
        <v>0</v>
      </c>
      <c r="N25" s="465">
        <v>0</v>
      </c>
      <c r="O25" s="465">
        <v>0</v>
      </c>
      <c r="P25" s="441">
        <v>0</v>
      </c>
      <c r="Q25" s="299">
        <v>0</v>
      </c>
      <c r="R25" s="300">
        <v>20</v>
      </c>
      <c r="S25" s="299">
        <v>0</v>
      </c>
      <c r="T25" s="299">
        <v>0</v>
      </c>
      <c r="U25" s="299">
        <v>0</v>
      </c>
      <c r="V25" s="299">
        <v>0</v>
      </c>
      <c r="W25" s="299">
        <v>0</v>
      </c>
      <c r="X25" s="300">
        <f t="shared" si="3"/>
        <v>36</v>
      </c>
      <c r="Y25" s="300">
        <f t="shared" si="1"/>
        <v>36</v>
      </c>
      <c r="Z25" s="299">
        <v>0</v>
      </c>
      <c r="AA25" s="304">
        <f t="shared" si="2"/>
        <v>36</v>
      </c>
      <c r="AB25" s="532"/>
    </row>
    <row r="26" spans="1:32" ht="14.25">
      <c r="A26" s="266">
        <v>23</v>
      </c>
      <c r="B26" s="279" t="s">
        <v>774</v>
      </c>
      <c r="C26" s="267" t="s">
        <v>117</v>
      </c>
      <c r="D26" s="267" t="s">
        <v>275</v>
      </c>
      <c r="E26" s="299">
        <v>0</v>
      </c>
      <c r="F26" s="300">
        <v>8</v>
      </c>
      <c r="G26" s="299">
        <v>0</v>
      </c>
      <c r="H26" s="299">
        <v>0</v>
      </c>
      <c r="I26" s="300">
        <v>22</v>
      </c>
      <c r="J26" s="465">
        <v>0</v>
      </c>
      <c r="K26" s="465">
        <v>0</v>
      </c>
      <c r="L26" s="465">
        <v>0</v>
      </c>
      <c r="M26" s="465">
        <v>0</v>
      </c>
      <c r="N26" s="465">
        <v>0</v>
      </c>
      <c r="O26" s="465">
        <v>0</v>
      </c>
      <c r="P26" s="441">
        <v>0</v>
      </c>
      <c r="Q26" s="299">
        <v>0</v>
      </c>
      <c r="R26" s="299">
        <v>0</v>
      </c>
      <c r="S26" s="299">
        <v>0</v>
      </c>
      <c r="T26" s="299">
        <v>0</v>
      </c>
      <c r="U26" s="299">
        <v>0</v>
      </c>
      <c r="V26" s="299">
        <v>0</v>
      </c>
      <c r="W26" s="299">
        <v>0</v>
      </c>
      <c r="X26" s="300">
        <f t="shared" si="3"/>
        <v>30</v>
      </c>
      <c r="Y26" s="300">
        <f t="shared" si="1"/>
        <v>30</v>
      </c>
      <c r="Z26" s="299">
        <v>0</v>
      </c>
      <c r="AA26" s="304">
        <f t="shared" si="2"/>
        <v>30</v>
      </c>
      <c r="AB26" s="532"/>
    </row>
    <row r="27" spans="1:32" ht="14.25">
      <c r="A27" s="266">
        <v>24</v>
      </c>
      <c r="B27" s="281" t="s">
        <v>40</v>
      </c>
      <c r="C27" s="446" t="s">
        <v>796</v>
      </c>
      <c r="D27" s="446" t="s">
        <v>38</v>
      </c>
      <c r="E27" s="299">
        <v>0</v>
      </c>
      <c r="F27" s="299">
        <v>0</v>
      </c>
      <c r="G27" s="300">
        <v>14</v>
      </c>
      <c r="H27" s="300">
        <v>16</v>
      </c>
      <c r="I27" s="299">
        <v>0</v>
      </c>
      <c r="J27" s="465">
        <v>0</v>
      </c>
      <c r="K27" s="465">
        <v>0</v>
      </c>
      <c r="L27" s="465">
        <v>0</v>
      </c>
      <c r="M27" s="465">
        <v>0</v>
      </c>
      <c r="N27" s="465">
        <v>0</v>
      </c>
      <c r="O27" s="465">
        <v>0</v>
      </c>
      <c r="P27" s="441">
        <v>0</v>
      </c>
      <c r="Q27" s="299">
        <v>0</v>
      </c>
      <c r="R27" s="299">
        <v>0</v>
      </c>
      <c r="S27" s="299">
        <v>0</v>
      </c>
      <c r="T27" s="299">
        <v>0</v>
      </c>
      <c r="U27" s="299">
        <v>0</v>
      </c>
      <c r="V27" s="299">
        <v>0</v>
      </c>
      <c r="W27" s="299">
        <v>0</v>
      </c>
      <c r="X27" s="300">
        <f t="shared" si="3"/>
        <v>30</v>
      </c>
      <c r="Y27" s="300">
        <f t="shared" si="1"/>
        <v>30</v>
      </c>
      <c r="Z27" s="299">
        <v>0</v>
      </c>
      <c r="AA27" s="304">
        <f t="shared" si="2"/>
        <v>30</v>
      </c>
      <c r="AB27" s="532"/>
    </row>
    <row r="28" spans="1:32" ht="14.25">
      <c r="A28" s="266">
        <v>25</v>
      </c>
      <c r="B28" s="279" t="s">
        <v>136</v>
      </c>
      <c r="C28" s="267" t="s">
        <v>98</v>
      </c>
      <c r="D28" s="267" t="s">
        <v>341</v>
      </c>
      <c r="E28" s="299">
        <v>0</v>
      </c>
      <c r="F28" s="299">
        <v>0</v>
      </c>
      <c r="G28" s="299">
        <v>0</v>
      </c>
      <c r="H28" s="299">
        <v>0</v>
      </c>
      <c r="I28" s="299">
        <v>0</v>
      </c>
      <c r="J28" s="465">
        <v>0</v>
      </c>
      <c r="K28" s="465">
        <v>0</v>
      </c>
      <c r="L28" s="465">
        <v>0</v>
      </c>
      <c r="M28" s="466">
        <v>30</v>
      </c>
      <c r="N28" s="465">
        <v>0</v>
      </c>
      <c r="O28" s="465">
        <v>0</v>
      </c>
      <c r="P28" s="441">
        <v>0</v>
      </c>
      <c r="Q28" s="299">
        <v>0</v>
      </c>
      <c r="R28" s="299">
        <v>0</v>
      </c>
      <c r="S28" s="299">
        <v>0</v>
      </c>
      <c r="T28" s="299">
        <v>0</v>
      </c>
      <c r="U28" s="299">
        <v>0</v>
      </c>
      <c r="V28" s="299">
        <v>0</v>
      </c>
      <c r="W28" s="299">
        <v>0</v>
      </c>
      <c r="X28" s="300">
        <f t="shared" si="3"/>
        <v>30</v>
      </c>
      <c r="Y28" s="300">
        <f t="shared" si="1"/>
        <v>30</v>
      </c>
      <c r="Z28" s="299">
        <v>0</v>
      </c>
      <c r="AA28" s="304">
        <f t="shared" si="2"/>
        <v>30</v>
      </c>
      <c r="AB28" s="532"/>
    </row>
    <row r="29" spans="1:32" ht="14.25">
      <c r="A29" s="266">
        <v>26</v>
      </c>
      <c r="B29" s="279" t="s">
        <v>372</v>
      </c>
      <c r="C29" s="267" t="s">
        <v>373</v>
      </c>
      <c r="D29" s="267" t="s">
        <v>18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530">
        <v>30</v>
      </c>
      <c r="K29" s="475">
        <v>0</v>
      </c>
      <c r="L29" s="475">
        <v>0</v>
      </c>
      <c r="M29" s="475">
        <v>0</v>
      </c>
      <c r="N29" s="475">
        <v>0</v>
      </c>
      <c r="O29" s="475">
        <v>0</v>
      </c>
      <c r="P29" s="528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529">
        <f t="shared" si="3"/>
        <v>30</v>
      </c>
      <c r="Y29" s="529">
        <f t="shared" si="1"/>
        <v>30</v>
      </c>
      <c r="Z29" s="16">
        <v>0</v>
      </c>
      <c r="AA29" s="531">
        <f t="shared" si="2"/>
        <v>30</v>
      </c>
      <c r="AB29" s="328"/>
    </row>
    <row r="30" spans="1:32" ht="14.25">
      <c r="A30" s="266">
        <v>27</v>
      </c>
      <c r="B30" s="279" t="s">
        <v>59</v>
      </c>
      <c r="C30" s="267" t="s">
        <v>60</v>
      </c>
      <c r="D30" s="267" t="s">
        <v>342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475">
        <v>0</v>
      </c>
      <c r="K30" s="475">
        <v>0</v>
      </c>
      <c r="L30" s="475">
        <v>0</v>
      </c>
      <c r="M30" s="475">
        <v>0</v>
      </c>
      <c r="N30" s="475">
        <v>0</v>
      </c>
      <c r="O30" s="475">
        <v>0</v>
      </c>
      <c r="P30" s="445">
        <v>30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529">
        <f t="shared" si="3"/>
        <v>30</v>
      </c>
      <c r="Y30" s="529">
        <f t="shared" si="1"/>
        <v>30</v>
      </c>
      <c r="Z30" s="531"/>
      <c r="AA30" s="531">
        <f t="shared" si="2"/>
        <v>30</v>
      </c>
      <c r="AB30" s="328"/>
    </row>
    <row r="31" spans="1:32" ht="14.25">
      <c r="A31" s="266">
        <v>28</v>
      </c>
      <c r="B31" s="279" t="s">
        <v>67</v>
      </c>
      <c r="C31" s="267" t="s">
        <v>68</v>
      </c>
      <c r="D31" s="267" t="s">
        <v>418</v>
      </c>
      <c r="E31" s="299">
        <v>0</v>
      </c>
      <c r="F31" s="299">
        <v>0</v>
      </c>
      <c r="G31" s="299">
        <v>0</v>
      </c>
      <c r="H31" s="299">
        <v>0</v>
      </c>
      <c r="I31" s="300">
        <v>16</v>
      </c>
      <c r="J31" s="465">
        <v>0</v>
      </c>
      <c r="K31" s="466">
        <v>12</v>
      </c>
      <c r="L31" s="465">
        <v>0</v>
      </c>
      <c r="M31" s="465">
        <v>0</v>
      </c>
      <c r="N31" s="465">
        <v>0</v>
      </c>
      <c r="O31" s="465">
        <v>0</v>
      </c>
      <c r="P31" s="441">
        <v>0</v>
      </c>
      <c r="Q31" s="299">
        <v>0</v>
      </c>
      <c r="R31" s="299">
        <v>0</v>
      </c>
      <c r="S31" s="299">
        <v>0</v>
      </c>
      <c r="T31" s="299">
        <v>0</v>
      </c>
      <c r="U31" s="299">
        <v>0</v>
      </c>
      <c r="V31" s="299">
        <v>0</v>
      </c>
      <c r="W31" s="299">
        <v>0</v>
      </c>
      <c r="X31" s="300">
        <f t="shared" si="3"/>
        <v>28</v>
      </c>
      <c r="Y31" s="300">
        <f t="shared" si="1"/>
        <v>28</v>
      </c>
      <c r="Z31" s="299">
        <v>0</v>
      </c>
      <c r="AA31" s="304">
        <f t="shared" si="2"/>
        <v>28</v>
      </c>
      <c r="AB31" s="328"/>
    </row>
    <row r="32" spans="1:32" ht="14.25">
      <c r="A32" s="266">
        <v>29</v>
      </c>
      <c r="B32" s="255" t="s">
        <v>64</v>
      </c>
      <c r="C32" s="256" t="s">
        <v>21</v>
      </c>
      <c r="D32" s="267" t="s">
        <v>417</v>
      </c>
      <c r="E32" s="299">
        <v>0</v>
      </c>
      <c r="F32" s="299">
        <v>0</v>
      </c>
      <c r="G32" s="299">
        <v>0</v>
      </c>
      <c r="H32" s="299">
        <v>0</v>
      </c>
      <c r="I32" s="299">
        <v>0</v>
      </c>
      <c r="J32" s="466">
        <v>28</v>
      </c>
      <c r="K32" s="465">
        <v>0</v>
      </c>
      <c r="L32" s="465">
        <v>0</v>
      </c>
      <c r="M32" s="465">
        <v>0</v>
      </c>
      <c r="N32" s="465">
        <v>0</v>
      </c>
      <c r="O32" s="465">
        <v>0</v>
      </c>
      <c r="P32" s="441">
        <v>0</v>
      </c>
      <c r="Q32" s="299">
        <v>0</v>
      </c>
      <c r="R32" s="299">
        <v>0</v>
      </c>
      <c r="S32" s="299">
        <v>0</v>
      </c>
      <c r="T32" s="299">
        <v>0</v>
      </c>
      <c r="U32" s="299">
        <v>0</v>
      </c>
      <c r="V32" s="299">
        <v>0</v>
      </c>
      <c r="W32" s="299">
        <v>0</v>
      </c>
      <c r="X32" s="300">
        <f t="shared" si="3"/>
        <v>28</v>
      </c>
      <c r="Y32" s="300">
        <f t="shared" si="1"/>
        <v>28</v>
      </c>
      <c r="Z32" s="299">
        <v>0</v>
      </c>
      <c r="AA32" s="304">
        <f t="shared" si="2"/>
        <v>28</v>
      </c>
      <c r="AB32" s="328"/>
    </row>
    <row r="33" spans="1:28" ht="14.25">
      <c r="A33" s="266">
        <v>30</v>
      </c>
      <c r="B33" s="279" t="s">
        <v>143</v>
      </c>
      <c r="C33" s="267" t="s">
        <v>82</v>
      </c>
      <c r="D33" s="267" t="s">
        <v>817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475">
        <v>0</v>
      </c>
      <c r="K33" s="475">
        <v>0</v>
      </c>
      <c r="L33" s="475">
        <v>0</v>
      </c>
      <c r="M33" s="475">
        <v>0</v>
      </c>
      <c r="N33" s="475">
        <v>0</v>
      </c>
      <c r="O33" s="475">
        <v>0</v>
      </c>
      <c r="P33" s="445">
        <v>28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529">
        <f t="shared" si="3"/>
        <v>28</v>
      </c>
      <c r="Y33" s="529">
        <f t="shared" si="1"/>
        <v>28</v>
      </c>
      <c r="Z33" s="531"/>
      <c r="AA33" s="531">
        <f t="shared" si="2"/>
        <v>28</v>
      </c>
      <c r="AB33" s="328"/>
    </row>
    <row r="34" spans="1:28" ht="14.25">
      <c r="A34" s="266">
        <v>31</v>
      </c>
      <c r="B34" s="294" t="s">
        <v>198</v>
      </c>
      <c r="C34" s="269" t="s">
        <v>199</v>
      </c>
      <c r="D34" s="269" t="s">
        <v>797</v>
      </c>
      <c r="E34" s="299">
        <v>0</v>
      </c>
      <c r="F34" s="299">
        <v>0</v>
      </c>
      <c r="G34" s="300">
        <v>26</v>
      </c>
      <c r="H34" s="299">
        <v>0</v>
      </c>
      <c r="I34" s="299">
        <v>0</v>
      </c>
      <c r="J34" s="465">
        <v>0</v>
      </c>
      <c r="K34" s="465">
        <v>0</v>
      </c>
      <c r="L34" s="465">
        <v>0</v>
      </c>
      <c r="M34" s="465">
        <v>0</v>
      </c>
      <c r="N34" s="465">
        <v>0</v>
      </c>
      <c r="O34" s="465">
        <v>0</v>
      </c>
      <c r="P34" s="441">
        <v>0</v>
      </c>
      <c r="Q34" s="299">
        <v>0</v>
      </c>
      <c r="R34" s="299">
        <v>0</v>
      </c>
      <c r="S34" s="299">
        <v>0</v>
      </c>
      <c r="T34" s="299">
        <v>0</v>
      </c>
      <c r="U34" s="299">
        <v>0</v>
      </c>
      <c r="V34" s="299">
        <v>0</v>
      </c>
      <c r="W34" s="299">
        <v>0</v>
      </c>
      <c r="X34" s="300">
        <f t="shared" si="3"/>
        <v>26</v>
      </c>
      <c r="Y34" s="300">
        <f t="shared" si="1"/>
        <v>26</v>
      </c>
      <c r="Z34" s="299">
        <v>0</v>
      </c>
      <c r="AA34" s="304">
        <f t="shared" si="2"/>
        <v>26</v>
      </c>
      <c r="AB34" s="328"/>
    </row>
    <row r="35" spans="1:28" ht="14.25">
      <c r="A35" s="266">
        <v>32</v>
      </c>
      <c r="B35" s="279" t="s">
        <v>219</v>
      </c>
      <c r="C35" s="267" t="s">
        <v>220</v>
      </c>
      <c r="D35" s="267" t="s">
        <v>280</v>
      </c>
      <c r="E35" s="299">
        <v>0</v>
      </c>
      <c r="F35" s="300">
        <v>20</v>
      </c>
      <c r="G35" s="299">
        <v>0</v>
      </c>
      <c r="H35" s="299">
        <v>0</v>
      </c>
      <c r="I35" s="299">
        <v>0</v>
      </c>
      <c r="J35" s="465">
        <v>0</v>
      </c>
      <c r="K35" s="465">
        <v>0</v>
      </c>
      <c r="L35" s="465">
        <v>0</v>
      </c>
      <c r="M35" s="465">
        <v>0</v>
      </c>
      <c r="N35" s="465">
        <v>0</v>
      </c>
      <c r="O35" s="465">
        <v>0</v>
      </c>
      <c r="P35" s="443">
        <v>4</v>
      </c>
      <c r="Q35" s="299">
        <v>0</v>
      </c>
      <c r="R35" s="299">
        <v>0</v>
      </c>
      <c r="S35" s="299">
        <v>0</v>
      </c>
      <c r="T35" s="299">
        <v>0</v>
      </c>
      <c r="U35" s="299">
        <v>0</v>
      </c>
      <c r="V35" s="299">
        <v>0</v>
      </c>
      <c r="W35" s="299">
        <v>0</v>
      </c>
      <c r="X35" s="300">
        <f t="shared" si="3"/>
        <v>24</v>
      </c>
      <c r="Y35" s="300">
        <f t="shared" si="1"/>
        <v>24</v>
      </c>
      <c r="Z35" s="299">
        <v>0</v>
      </c>
      <c r="AA35" s="304">
        <f t="shared" si="2"/>
        <v>24</v>
      </c>
      <c r="AB35" s="328"/>
    </row>
    <row r="36" spans="1:28" ht="14.25">
      <c r="A36" s="266">
        <v>33</v>
      </c>
      <c r="B36" s="279" t="s">
        <v>256</v>
      </c>
      <c r="C36" s="267" t="s">
        <v>257</v>
      </c>
      <c r="D36" s="267" t="s">
        <v>50</v>
      </c>
      <c r="E36" s="300">
        <v>22</v>
      </c>
      <c r="F36" s="299">
        <v>0</v>
      </c>
      <c r="G36" s="299">
        <v>0</v>
      </c>
      <c r="H36" s="299">
        <v>0</v>
      </c>
      <c r="I36" s="299">
        <v>0</v>
      </c>
      <c r="J36" s="465">
        <v>0</v>
      </c>
      <c r="K36" s="465">
        <v>0</v>
      </c>
      <c r="L36" s="465">
        <v>0</v>
      </c>
      <c r="M36" s="465">
        <v>0</v>
      </c>
      <c r="N36" s="465">
        <v>0</v>
      </c>
      <c r="O36" s="465">
        <v>0</v>
      </c>
      <c r="P36" s="441">
        <v>0</v>
      </c>
      <c r="Q36" s="299">
        <v>0</v>
      </c>
      <c r="R36" s="299">
        <v>0</v>
      </c>
      <c r="S36" s="299">
        <v>0</v>
      </c>
      <c r="T36" s="299">
        <v>0</v>
      </c>
      <c r="U36" s="299">
        <v>0</v>
      </c>
      <c r="V36" s="299">
        <v>0</v>
      </c>
      <c r="W36" s="299">
        <v>0</v>
      </c>
      <c r="X36" s="300">
        <f t="shared" si="3"/>
        <v>22</v>
      </c>
      <c r="Y36" s="300">
        <f t="shared" ref="Y36:Y67" si="4">LARGE(E36:W36,1)+LARGE(E36:W36,2)+LARGE(E36:W36,3)+LARGE(E36:W36,4)+LARGE(E36:W36,5)</f>
        <v>22</v>
      </c>
      <c r="Z36" s="299">
        <v>0</v>
      </c>
      <c r="AA36" s="304">
        <f t="shared" ref="AA36:AA67" si="5">Y36+Z36</f>
        <v>22</v>
      </c>
      <c r="AB36" s="328"/>
    </row>
    <row r="37" spans="1:28" ht="14.25">
      <c r="A37" s="266">
        <v>34</v>
      </c>
      <c r="B37" s="279" t="s">
        <v>125</v>
      </c>
      <c r="C37" s="267" t="s">
        <v>234</v>
      </c>
      <c r="D37" s="267" t="s">
        <v>38</v>
      </c>
      <c r="E37" s="299">
        <v>0</v>
      </c>
      <c r="F37" s="299">
        <v>0</v>
      </c>
      <c r="G37" s="299">
        <v>0</v>
      </c>
      <c r="H37" s="300">
        <v>22</v>
      </c>
      <c r="I37" s="299">
        <v>0</v>
      </c>
      <c r="J37" s="465">
        <v>0</v>
      </c>
      <c r="K37" s="465">
        <v>0</v>
      </c>
      <c r="L37" s="465">
        <v>0</v>
      </c>
      <c r="M37" s="465">
        <v>0</v>
      </c>
      <c r="N37" s="465">
        <v>0</v>
      </c>
      <c r="O37" s="465">
        <v>0</v>
      </c>
      <c r="P37" s="441">
        <v>0</v>
      </c>
      <c r="Q37" s="299">
        <v>0</v>
      </c>
      <c r="R37" s="299">
        <v>0</v>
      </c>
      <c r="S37" s="299">
        <v>0</v>
      </c>
      <c r="T37" s="299">
        <v>0</v>
      </c>
      <c r="U37" s="299">
        <v>0</v>
      </c>
      <c r="V37" s="299">
        <v>0</v>
      </c>
      <c r="W37" s="299">
        <v>0</v>
      </c>
      <c r="X37" s="300">
        <f t="shared" si="3"/>
        <v>22</v>
      </c>
      <c r="Y37" s="300">
        <f t="shared" si="4"/>
        <v>22</v>
      </c>
      <c r="Z37" s="299">
        <v>0</v>
      </c>
      <c r="AA37" s="304">
        <f t="shared" si="5"/>
        <v>22</v>
      </c>
      <c r="AB37" s="328"/>
    </row>
    <row r="38" spans="1:28" ht="14.25">
      <c r="A38" s="266">
        <v>35</v>
      </c>
      <c r="B38" s="279" t="s">
        <v>64</v>
      </c>
      <c r="C38" s="267" t="s">
        <v>107</v>
      </c>
      <c r="D38" s="267" t="s">
        <v>756</v>
      </c>
      <c r="E38" s="300">
        <v>4</v>
      </c>
      <c r="F38" s="299">
        <v>0</v>
      </c>
      <c r="G38" s="299">
        <v>0</v>
      </c>
      <c r="H38" s="299">
        <v>0</v>
      </c>
      <c r="I38" s="299">
        <v>0</v>
      </c>
      <c r="J38" s="465">
        <v>0</v>
      </c>
      <c r="K38" s="466">
        <v>18</v>
      </c>
      <c r="L38" s="465">
        <v>0</v>
      </c>
      <c r="M38" s="465">
        <v>0</v>
      </c>
      <c r="N38" s="465">
        <v>0</v>
      </c>
      <c r="O38" s="465">
        <v>0</v>
      </c>
      <c r="P38" s="441">
        <v>0</v>
      </c>
      <c r="Q38" s="299">
        <v>0</v>
      </c>
      <c r="R38" s="299">
        <v>0</v>
      </c>
      <c r="S38" s="299">
        <v>0</v>
      </c>
      <c r="T38" s="299">
        <v>0</v>
      </c>
      <c r="U38" s="299">
        <v>0</v>
      </c>
      <c r="V38" s="299">
        <v>0</v>
      </c>
      <c r="W38" s="299">
        <v>0</v>
      </c>
      <c r="X38" s="300">
        <f t="shared" si="3"/>
        <v>22</v>
      </c>
      <c r="Y38" s="300">
        <f t="shared" si="4"/>
        <v>22</v>
      </c>
      <c r="Z38" s="299">
        <v>0</v>
      </c>
      <c r="AA38" s="304">
        <f t="shared" si="5"/>
        <v>22</v>
      </c>
      <c r="AB38" s="328"/>
    </row>
    <row r="39" spans="1:28" ht="14.25">
      <c r="A39" s="266">
        <v>36</v>
      </c>
      <c r="B39" s="279" t="s">
        <v>820</v>
      </c>
      <c r="C39" s="267" t="s">
        <v>821</v>
      </c>
      <c r="D39" s="267" t="s">
        <v>167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475">
        <v>0</v>
      </c>
      <c r="K39" s="475">
        <v>0</v>
      </c>
      <c r="L39" s="475">
        <v>0</v>
      </c>
      <c r="M39" s="475">
        <v>0</v>
      </c>
      <c r="N39" s="475">
        <v>0</v>
      </c>
      <c r="O39" s="475">
        <v>0</v>
      </c>
      <c r="P39" s="445">
        <v>22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529">
        <f t="shared" si="3"/>
        <v>22</v>
      </c>
      <c r="Y39" s="529">
        <f t="shared" si="4"/>
        <v>22</v>
      </c>
      <c r="Z39" s="531"/>
      <c r="AA39" s="531">
        <f t="shared" si="5"/>
        <v>22</v>
      </c>
      <c r="AB39" s="533"/>
    </row>
    <row r="40" spans="1:28" ht="14.25">
      <c r="A40" s="266">
        <v>37</v>
      </c>
      <c r="B40" s="279" t="s">
        <v>300</v>
      </c>
      <c r="C40" s="267" t="s">
        <v>301</v>
      </c>
      <c r="D40" s="267" t="s">
        <v>276</v>
      </c>
      <c r="E40" s="299">
        <v>0</v>
      </c>
      <c r="F40" s="300">
        <v>6</v>
      </c>
      <c r="G40" s="299">
        <v>0</v>
      </c>
      <c r="H40" s="299">
        <v>0</v>
      </c>
      <c r="I40" s="300">
        <v>14</v>
      </c>
      <c r="J40" s="465">
        <v>0</v>
      </c>
      <c r="K40" s="465">
        <v>0</v>
      </c>
      <c r="L40" s="465">
        <v>0</v>
      </c>
      <c r="M40" s="465">
        <v>0</v>
      </c>
      <c r="N40" s="465">
        <v>0</v>
      </c>
      <c r="O40" s="465">
        <v>0</v>
      </c>
      <c r="P40" s="441">
        <v>0</v>
      </c>
      <c r="Q40" s="299">
        <v>0</v>
      </c>
      <c r="R40" s="299">
        <v>0</v>
      </c>
      <c r="S40" s="299">
        <v>0</v>
      </c>
      <c r="T40" s="299">
        <v>0</v>
      </c>
      <c r="U40" s="299">
        <v>0</v>
      </c>
      <c r="V40" s="299">
        <v>0</v>
      </c>
      <c r="W40" s="299">
        <v>0</v>
      </c>
      <c r="X40" s="300">
        <f t="shared" si="3"/>
        <v>20</v>
      </c>
      <c r="Y40" s="300">
        <f t="shared" si="4"/>
        <v>20</v>
      </c>
      <c r="Z40" s="299">
        <v>0</v>
      </c>
      <c r="AA40" s="304">
        <f t="shared" si="5"/>
        <v>20</v>
      </c>
      <c r="AB40" s="338"/>
    </row>
    <row r="41" spans="1:28" ht="14.25">
      <c r="A41" s="266">
        <v>38</v>
      </c>
      <c r="B41" s="267" t="s">
        <v>754</v>
      </c>
      <c r="C41" s="267" t="s">
        <v>159</v>
      </c>
      <c r="D41" s="267" t="s">
        <v>755</v>
      </c>
      <c r="E41" s="299">
        <v>0</v>
      </c>
      <c r="F41" s="300">
        <v>4</v>
      </c>
      <c r="G41" s="299">
        <v>0</v>
      </c>
      <c r="H41" s="299">
        <v>0</v>
      </c>
      <c r="I41" s="299">
        <v>0</v>
      </c>
      <c r="J41" s="465">
        <v>0</v>
      </c>
      <c r="K41" s="465">
        <v>0</v>
      </c>
      <c r="L41" s="465">
        <v>0</v>
      </c>
      <c r="M41" s="465">
        <v>0</v>
      </c>
      <c r="N41" s="465">
        <v>0</v>
      </c>
      <c r="O41" s="465">
        <v>0</v>
      </c>
      <c r="P41" s="441">
        <v>0</v>
      </c>
      <c r="Q41" s="299">
        <v>0</v>
      </c>
      <c r="R41" s="300">
        <v>16</v>
      </c>
      <c r="S41" s="299">
        <v>0</v>
      </c>
      <c r="T41" s="299">
        <v>0</v>
      </c>
      <c r="U41" s="299">
        <v>0</v>
      </c>
      <c r="V41" s="299">
        <v>0</v>
      </c>
      <c r="W41" s="299">
        <v>0</v>
      </c>
      <c r="X41" s="300">
        <f t="shared" si="3"/>
        <v>20</v>
      </c>
      <c r="Y41" s="300">
        <f t="shared" si="4"/>
        <v>20</v>
      </c>
      <c r="Z41" s="299">
        <v>0</v>
      </c>
      <c r="AA41" s="304">
        <f t="shared" si="5"/>
        <v>20</v>
      </c>
      <c r="AB41" s="338"/>
    </row>
    <row r="42" spans="1:28" ht="14.25">
      <c r="A42" s="266">
        <v>39</v>
      </c>
      <c r="B42" s="279" t="s">
        <v>243</v>
      </c>
      <c r="C42" s="267" t="s">
        <v>207</v>
      </c>
      <c r="D42" s="267" t="s">
        <v>18</v>
      </c>
      <c r="E42" s="299">
        <v>0</v>
      </c>
      <c r="F42" s="299">
        <v>0</v>
      </c>
      <c r="G42" s="299">
        <v>0</v>
      </c>
      <c r="H42" s="299">
        <v>0</v>
      </c>
      <c r="I42" s="299">
        <v>0</v>
      </c>
      <c r="J42" s="466">
        <v>20</v>
      </c>
      <c r="K42" s="465">
        <v>0</v>
      </c>
      <c r="L42" s="465">
        <v>0</v>
      </c>
      <c r="M42" s="465">
        <v>0</v>
      </c>
      <c r="N42" s="465">
        <v>0</v>
      </c>
      <c r="O42" s="465">
        <v>0</v>
      </c>
      <c r="P42" s="441">
        <v>0</v>
      </c>
      <c r="Q42" s="299">
        <v>0</v>
      </c>
      <c r="R42" s="299">
        <v>0</v>
      </c>
      <c r="S42" s="299">
        <v>0</v>
      </c>
      <c r="T42" s="299">
        <v>0</v>
      </c>
      <c r="U42" s="299">
        <v>0</v>
      </c>
      <c r="V42" s="299">
        <v>0</v>
      </c>
      <c r="W42" s="299">
        <v>0</v>
      </c>
      <c r="X42" s="300">
        <f t="shared" si="3"/>
        <v>20</v>
      </c>
      <c r="Y42" s="300">
        <f t="shared" si="4"/>
        <v>20</v>
      </c>
      <c r="Z42" s="299">
        <v>0</v>
      </c>
      <c r="AA42" s="304">
        <f t="shared" si="5"/>
        <v>20</v>
      </c>
      <c r="AB42" s="296"/>
    </row>
    <row r="43" spans="1:28" ht="14.25">
      <c r="A43" s="266">
        <v>40</v>
      </c>
      <c r="B43" s="279" t="s">
        <v>427</v>
      </c>
      <c r="C43" s="267" t="s">
        <v>364</v>
      </c>
      <c r="D43" s="267" t="s">
        <v>115</v>
      </c>
      <c r="E43" s="300">
        <v>18</v>
      </c>
      <c r="F43" s="299">
        <v>0</v>
      </c>
      <c r="G43" s="299">
        <v>0</v>
      </c>
      <c r="H43" s="299">
        <v>0</v>
      </c>
      <c r="I43" s="299">
        <v>0</v>
      </c>
      <c r="J43" s="465">
        <v>0</v>
      </c>
      <c r="K43" s="465">
        <v>0</v>
      </c>
      <c r="L43" s="465">
        <v>0</v>
      </c>
      <c r="M43" s="465">
        <v>0</v>
      </c>
      <c r="N43" s="465">
        <v>0</v>
      </c>
      <c r="O43" s="465">
        <v>0</v>
      </c>
      <c r="P43" s="441">
        <v>0</v>
      </c>
      <c r="Q43" s="299">
        <v>0</v>
      </c>
      <c r="R43" s="299">
        <v>0</v>
      </c>
      <c r="S43" s="299">
        <v>0</v>
      </c>
      <c r="T43" s="299">
        <v>0</v>
      </c>
      <c r="U43" s="299">
        <v>0</v>
      </c>
      <c r="V43" s="299">
        <v>0</v>
      </c>
      <c r="W43" s="299">
        <v>0</v>
      </c>
      <c r="X43" s="300">
        <f t="shared" si="3"/>
        <v>18</v>
      </c>
      <c r="Y43" s="300">
        <f t="shared" si="4"/>
        <v>18</v>
      </c>
      <c r="Z43" s="299">
        <v>0</v>
      </c>
      <c r="AA43" s="304">
        <f t="shared" si="5"/>
        <v>18</v>
      </c>
      <c r="AB43" s="296"/>
    </row>
    <row r="44" spans="1:28" ht="14.25">
      <c r="A44" s="266">
        <v>41</v>
      </c>
      <c r="B44" s="279" t="s">
        <v>811</v>
      </c>
      <c r="C44" s="267" t="s">
        <v>77</v>
      </c>
      <c r="D44" s="267" t="s">
        <v>646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530">
        <v>18</v>
      </c>
      <c r="K44" s="475">
        <v>0</v>
      </c>
      <c r="L44" s="475">
        <v>0</v>
      </c>
      <c r="M44" s="475">
        <v>0</v>
      </c>
      <c r="N44" s="475">
        <v>0</v>
      </c>
      <c r="O44" s="475">
        <v>0</v>
      </c>
      <c r="P44" s="528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529">
        <f t="shared" si="3"/>
        <v>18</v>
      </c>
      <c r="Y44" s="529">
        <f t="shared" si="4"/>
        <v>18</v>
      </c>
      <c r="Z44" s="16">
        <v>0</v>
      </c>
      <c r="AA44" s="531">
        <f t="shared" si="5"/>
        <v>18</v>
      </c>
      <c r="AB44" s="296"/>
    </row>
    <row r="45" spans="1:28" ht="14.25">
      <c r="A45" s="266">
        <v>42</v>
      </c>
      <c r="B45" s="446" t="s">
        <v>427</v>
      </c>
      <c r="C45" s="446" t="s">
        <v>364</v>
      </c>
      <c r="D45" s="446" t="s">
        <v>236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475">
        <v>0</v>
      </c>
      <c r="K45" s="475">
        <v>0</v>
      </c>
      <c r="L45" s="475">
        <v>0</v>
      </c>
      <c r="M45" s="475">
        <v>0</v>
      </c>
      <c r="N45" s="475">
        <v>0</v>
      </c>
      <c r="O45" s="475">
        <v>0</v>
      </c>
      <c r="P45" s="528">
        <v>0</v>
      </c>
      <c r="Q45" s="16">
        <v>0</v>
      </c>
      <c r="R45" s="529">
        <v>18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529">
        <v>0</v>
      </c>
      <c r="Y45" s="529">
        <f t="shared" si="4"/>
        <v>18</v>
      </c>
      <c r="Z45" s="531"/>
      <c r="AA45" s="531">
        <f t="shared" si="5"/>
        <v>18</v>
      </c>
      <c r="AB45" s="296"/>
    </row>
    <row r="46" spans="1:28" ht="14.25">
      <c r="A46" s="266">
        <v>43</v>
      </c>
      <c r="B46" s="279" t="s">
        <v>113</v>
      </c>
      <c r="C46" s="267" t="s">
        <v>114</v>
      </c>
      <c r="D46" s="267" t="s">
        <v>236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475">
        <v>0</v>
      </c>
      <c r="K46" s="475">
        <v>0</v>
      </c>
      <c r="L46" s="475">
        <v>0</v>
      </c>
      <c r="M46" s="475">
        <v>0</v>
      </c>
      <c r="N46" s="475">
        <v>0</v>
      </c>
      <c r="O46" s="475">
        <v>0</v>
      </c>
      <c r="P46" s="445">
        <v>16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529">
        <f t="shared" ref="X46:X55" si="6">SUM(E46:W46)</f>
        <v>16</v>
      </c>
      <c r="Y46" s="529">
        <f t="shared" si="4"/>
        <v>16</v>
      </c>
      <c r="Z46" s="531"/>
      <c r="AA46" s="531">
        <f t="shared" si="5"/>
        <v>16</v>
      </c>
      <c r="AB46" s="296"/>
    </row>
    <row r="47" spans="1:28" ht="14.25">
      <c r="A47" s="273">
        <v>44</v>
      </c>
      <c r="B47" s="279" t="s">
        <v>807</v>
      </c>
      <c r="C47" s="267" t="s">
        <v>808</v>
      </c>
      <c r="D47" s="267" t="s">
        <v>242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475">
        <v>0</v>
      </c>
      <c r="K47" s="530">
        <v>14</v>
      </c>
      <c r="L47" s="475">
        <v>0</v>
      </c>
      <c r="M47" s="475">
        <v>0</v>
      </c>
      <c r="N47" s="475">
        <v>0</v>
      </c>
      <c r="O47" s="475">
        <v>0</v>
      </c>
      <c r="P47" s="528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529">
        <f t="shared" si="6"/>
        <v>14</v>
      </c>
      <c r="Y47" s="529">
        <f t="shared" si="4"/>
        <v>14</v>
      </c>
      <c r="Z47" s="16">
        <v>0</v>
      </c>
      <c r="AA47" s="531">
        <f t="shared" si="5"/>
        <v>14</v>
      </c>
      <c r="AB47" s="296"/>
    </row>
    <row r="48" spans="1:28" ht="14.25">
      <c r="A48" s="266">
        <v>42</v>
      </c>
      <c r="B48" s="279" t="s">
        <v>802</v>
      </c>
      <c r="C48" s="267" t="s">
        <v>245</v>
      </c>
      <c r="D48" s="267" t="s">
        <v>33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475">
        <v>0</v>
      </c>
      <c r="K48" s="475">
        <v>0</v>
      </c>
      <c r="L48" s="475">
        <v>0</v>
      </c>
      <c r="M48" s="475">
        <v>0</v>
      </c>
      <c r="N48" s="475">
        <v>0</v>
      </c>
      <c r="O48" s="475">
        <v>0</v>
      </c>
      <c r="P48" s="445">
        <v>14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529">
        <f t="shared" si="6"/>
        <v>14</v>
      </c>
      <c r="Y48" s="529">
        <f t="shared" si="4"/>
        <v>14</v>
      </c>
      <c r="Z48" s="531"/>
      <c r="AA48" s="531">
        <f t="shared" si="5"/>
        <v>14</v>
      </c>
      <c r="AB48" s="296"/>
    </row>
    <row r="49" spans="1:28" ht="14.25">
      <c r="A49" s="266">
        <v>43</v>
      </c>
      <c r="B49" s="279" t="s">
        <v>97</v>
      </c>
      <c r="C49" s="267" t="s">
        <v>180</v>
      </c>
      <c r="D49" s="267" t="s">
        <v>342</v>
      </c>
      <c r="E49" s="300">
        <v>12</v>
      </c>
      <c r="F49" s="299">
        <v>0</v>
      </c>
      <c r="G49" s="299">
        <v>0</v>
      </c>
      <c r="H49" s="299">
        <v>0</v>
      </c>
      <c r="I49" s="299">
        <v>0</v>
      </c>
      <c r="J49" s="465">
        <v>0</v>
      </c>
      <c r="K49" s="465">
        <v>0</v>
      </c>
      <c r="L49" s="465">
        <v>0</v>
      </c>
      <c r="M49" s="465">
        <v>0</v>
      </c>
      <c r="N49" s="465">
        <v>0</v>
      </c>
      <c r="O49" s="465">
        <v>0</v>
      </c>
      <c r="P49" s="441">
        <v>0</v>
      </c>
      <c r="Q49" s="299">
        <v>0</v>
      </c>
      <c r="R49" s="299">
        <v>0</v>
      </c>
      <c r="S49" s="299">
        <v>0</v>
      </c>
      <c r="T49" s="299">
        <v>0</v>
      </c>
      <c r="U49" s="299">
        <v>0</v>
      </c>
      <c r="V49" s="299">
        <v>0</v>
      </c>
      <c r="W49" s="299">
        <v>0</v>
      </c>
      <c r="X49" s="300">
        <f t="shared" si="6"/>
        <v>12</v>
      </c>
      <c r="Y49" s="300">
        <f t="shared" si="4"/>
        <v>12</v>
      </c>
      <c r="Z49" s="299">
        <v>0</v>
      </c>
      <c r="AA49" s="304">
        <f t="shared" si="5"/>
        <v>12</v>
      </c>
      <c r="AB49" s="296"/>
    </row>
    <row r="50" spans="1:28" ht="14.25">
      <c r="A50" s="266">
        <v>44</v>
      </c>
      <c r="B50" s="282" t="s">
        <v>109</v>
      </c>
      <c r="C50" s="271" t="s">
        <v>24</v>
      </c>
      <c r="D50" s="271" t="s">
        <v>63</v>
      </c>
      <c r="E50" s="299">
        <v>0</v>
      </c>
      <c r="F50" s="299">
        <v>0</v>
      </c>
      <c r="G50" s="299">
        <v>0</v>
      </c>
      <c r="H50" s="299">
        <v>0</v>
      </c>
      <c r="I50" s="300">
        <v>12</v>
      </c>
      <c r="J50" s="465">
        <v>0</v>
      </c>
      <c r="K50" s="465">
        <v>0</v>
      </c>
      <c r="L50" s="465">
        <v>0</v>
      </c>
      <c r="M50" s="465">
        <v>0</v>
      </c>
      <c r="N50" s="465">
        <v>0</v>
      </c>
      <c r="O50" s="465">
        <v>0</v>
      </c>
      <c r="P50" s="441">
        <v>0</v>
      </c>
      <c r="Q50" s="299">
        <v>0</v>
      </c>
      <c r="R50" s="299">
        <v>0</v>
      </c>
      <c r="S50" s="299">
        <v>0</v>
      </c>
      <c r="T50" s="299">
        <v>0</v>
      </c>
      <c r="U50" s="299">
        <v>0</v>
      </c>
      <c r="V50" s="299">
        <v>0</v>
      </c>
      <c r="W50" s="299">
        <v>0</v>
      </c>
      <c r="X50" s="300">
        <f t="shared" si="6"/>
        <v>12</v>
      </c>
      <c r="Y50" s="300">
        <f t="shared" si="4"/>
        <v>12</v>
      </c>
      <c r="Z50" s="299">
        <v>0</v>
      </c>
      <c r="AA50" s="304">
        <f t="shared" si="5"/>
        <v>12</v>
      </c>
      <c r="AB50" s="296"/>
    </row>
    <row r="51" spans="1:28" ht="14.25">
      <c r="A51" s="266">
        <v>45</v>
      </c>
      <c r="B51" s="279" t="s">
        <v>818</v>
      </c>
      <c r="C51" s="267" t="s">
        <v>819</v>
      </c>
      <c r="D51" s="267" t="s">
        <v>756</v>
      </c>
      <c r="E51" s="299">
        <v>0</v>
      </c>
      <c r="F51" s="299">
        <v>0</v>
      </c>
      <c r="G51" s="299">
        <v>0</v>
      </c>
      <c r="H51" s="299">
        <v>0</v>
      </c>
      <c r="I51" s="299">
        <v>0</v>
      </c>
      <c r="J51" s="465">
        <v>0</v>
      </c>
      <c r="K51" s="465">
        <v>10</v>
      </c>
      <c r="L51" s="465">
        <v>0</v>
      </c>
      <c r="M51" s="465">
        <v>0</v>
      </c>
      <c r="N51" s="465">
        <v>0</v>
      </c>
      <c r="O51" s="465">
        <v>0</v>
      </c>
      <c r="P51" s="441">
        <v>0</v>
      </c>
      <c r="Q51" s="299">
        <v>0</v>
      </c>
      <c r="R51" s="299">
        <v>0</v>
      </c>
      <c r="S51" s="299">
        <v>0</v>
      </c>
      <c r="T51" s="299">
        <v>0</v>
      </c>
      <c r="U51" s="299">
        <v>0</v>
      </c>
      <c r="V51" s="299">
        <v>0</v>
      </c>
      <c r="W51" s="299">
        <v>0</v>
      </c>
      <c r="X51" s="300">
        <f t="shared" si="6"/>
        <v>10</v>
      </c>
      <c r="Y51" s="300">
        <f t="shared" si="4"/>
        <v>10</v>
      </c>
      <c r="Z51" s="299">
        <v>0</v>
      </c>
      <c r="AA51" s="304">
        <f t="shared" si="5"/>
        <v>10</v>
      </c>
      <c r="AB51" s="296"/>
    </row>
    <row r="52" spans="1:28" ht="14.25">
      <c r="A52" s="266">
        <v>46</v>
      </c>
      <c r="B52" s="279" t="s">
        <v>23</v>
      </c>
      <c r="C52" s="267" t="s">
        <v>24</v>
      </c>
      <c r="D52" s="267" t="s">
        <v>25</v>
      </c>
      <c r="E52" s="299">
        <v>0</v>
      </c>
      <c r="F52" s="299">
        <v>0</v>
      </c>
      <c r="G52" s="299">
        <v>0</v>
      </c>
      <c r="H52" s="299">
        <v>0</v>
      </c>
      <c r="I52" s="299">
        <v>0</v>
      </c>
      <c r="J52" s="465">
        <v>0</v>
      </c>
      <c r="K52" s="465">
        <v>0</v>
      </c>
      <c r="L52" s="465">
        <v>0</v>
      </c>
      <c r="M52" s="465">
        <v>0</v>
      </c>
      <c r="N52" s="465">
        <v>0</v>
      </c>
      <c r="O52" s="465">
        <v>0</v>
      </c>
      <c r="P52" s="443">
        <v>8</v>
      </c>
      <c r="Q52" s="299">
        <v>0</v>
      </c>
      <c r="R52" s="299">
        <v>0</v>
      </c>
      <c r="S52" s="299">
        <v>0</v>
      </c>
      <c r="T52" s="299">
        <v>0</v>
      </c>
      <c r="U52" s="299">
        <v>0</v>
      </c>
      <c r="V52" s="299">
        <v>0</v>
      </c>
      <c r="W52" s="299">
        <v>0</v>
      </c>
      <c r="X52" s="300">
        <f t="shared" si="6"/>
        <v>8</v>
      </c>
      <c r="Y52" s="300">
        <f t="shared" si="4"/>
        <v>8</v>
      </c>
      <c r="Z52" s="299">
        <v>0</v>
      </c>
      <c r="AA52" s="304">
        <f t="shared" si="5"/>
        <v>8</v>
      </c>
      <c r="AB52" s="296"/>
    </row>
    <row r="53" spans="1:28" ht="14.25">
      <c r="A53" s="266">
        <v>47</v>
      </c>
      <c r="B53" s="282" t="s">
        <v>416</v>
      </c>
      <c r="C53" s="271" t="s">
        <v>60</v>
      </c>
      <c r="D53" s="271" t="s">
        <v>275</v>
      </c>
      <c r="E53" s="300">
        <v>6</v>
      </c>
      <c r="F53" s="299">
        <v>0</v>
      </c>
      <c r="G53" s="299">
        <v>0</v>
      </c>
      <c r="H53" s="299">
        <v>0</v>
      </c>
      <c r="I53" s="299">
        <v>0</v>
      </c>
      <c r="J53" s="465">
        <v>0</v>
      </c>
      <c r="K53" s="465">
        <v>0</v>
      </c>
      <c r="L53" s="465">
        <v>0</v>
      </c>
      <c r="M53" s="465">
        <v>0</v>
      </c>
      <c r="N53" s="465">
        <v>0</v>
      </c>
      <c r="O53" s="465">
        <v>0</v>
      </c>
      <c r="P53" s="441">
        <v>0</v>
      </c>
      <c r="Q53" s="299">
        <v>0</v>
      </c>
      <c r="R53" s="299">
        <v>0</v>
      </c>
      <c r="S53" s="299">
        <v>0</v>
      </c>
      <c r="T53" s="299">
        <v>0</v>
      </c>
      <c r="U53" s="299">
        <v>0</v>
      </c>
      <c r="V53" s="299">
        <v>0</v>
      </c>
      <c r="W53" s="299">
        <v>0</v>
      </c>
      <c r="X53" s="300">
        <f t="shared" si="6"/>
        <v>6</v>
      </c>
      <c r="Y53" s="300">
        <f t="shared" si="4"/>
        <v>6</v>
      </c>
      <c r="Z53" s="299">
        <v>0</v>
      </c>
      <c r="AA53" s="304">
        <f t="shared" si="5"/>
        <v>6</v>
      </c>
      <c r="AB53" s="296"/>
    </row>
    <row r="54" spans="1:28" ht="14.25">
      <c r="A54" s="266">
        <v>48</v>
      </c>
      <c r="B54" s="255" t="s">
        <v>775</v>
      </c>
      <c r="C54" s="256" t="s">
        <v>17</v>
      </c>
      <c r="D54" s="267" t="s">
        <v>776</v>
      </c>
      <c r="E54" s="299">
        <v>0</v>
      </c>
      <c r="F54" s="300">
        <v>2</v>
      </c>
      <c r="G54" s="299">
        <v>0</v>
      </c>
      <c r="H54" s="299">
        <v>0</v>
      </c>
      <c r="I54" s="299">
        <v>0</v>
      </c>
      <c r="J54" s="465">
        <v>0</v>
      </c>
      <c r="K54" s="465">
        <v>0</v>
      </c>
      <c r="L54" s="465">
        <v>0</v>
      </c>
      <c r="M54" s="465">
        <v>0</v>
      </c>
      <c r="N54" s="465">
        <v>0</v>
      </c>
      <c r="O54" s="465">
        <v>0</v>
      </c>
      <c r="P54" s="441">
        <v>0</v>
      </c>
      <c r="Q54" s="299">
        <v>0</v>
      </c>
      <c r="R54" s="299">
        <v>0</v>
      </c>
      <c r="S54" s="299">
        <v>0</v>
      </c>
      <c r="T54" s="299">
        <v>0</v>
      </c>
      <c r="U54" s="299">
        <v>0</v>
      </c>
      <c r="V54" s="299">
        <v>0</v>
      </c>
      <c r="W54" s="299">
        <v>0</v>
      </c>
      <c r="X54" s="300">
        <f t="shared" si="6"/>
        <v>2</v>
      </c>
      <c r="Y54" s="300">
        <f t="shared" si="4"/>
        <v>2</v>
      </c>
      <c r="Z54" s="299">
        <v>0</v>
      </c>
      <c r="AA54" s="304">
        <f t="shared" si="5"/>
        <v>2</v>
      </c>
      <c r="AB54" s="296"/>
    </row>
    <row r="55" spans="1:28" ht="14.25">
      <c r="A55" s="283">
        <v>49</v>
      </c>
      <c r="B55" s="538" t="s">
        <v>109</v>
      </c>
      <c r="C55" s="539" t="s">
        <v>406</v>
      </c>
      <c r="D55" s="540" t="s">
        <v>18</v>
      </c>
      <c r="E55" s="541">
        <v>0</v>
      </c>
      <c r="F55" s="541">
        <v>0</v>
      </c>
      <c r="G55" s="541">
        <v>0</v>
      </c>
      <c r="H55" s="541">
        <v>0</v>
      </c>
      <c r="I55" s="541">
        <v>0</v>
      </c>
      <c r="J55" s="542">
        <v>0</v>
      </c>
      <c r="K55" s="542">
        <v>0</v>
      </c>
      <c r="L55" s="542">
        <v>0</v>
      </c>
      <c r="M55" s="542">
        <v>0</v>
      </c>
      <c r="N55" s="542">
        <v>0</v>
      </c>
      <c r="O55" s="542">
        <v>0</v>
      </c>
      <c r="P55" s="543">
        <v>0</v>
      </c>
      <c r="Q55" s="541">
        <v>0</v>
      </c>
      <c r="R55" s="541">
        <v>0</v>
      </c>
      <c r="S55" s="541">
        <v>0</v>
      </c>
      <c r="T55" s="541">
        <v>0</v>
      </c>
      <c r="U55" s="541">
        <v>0</v>
      </c>
      <c r="V55" s="541">
        <v>0</v>
      </c>
      <c r="W55" s="541">
        <v>0</v>
      </c>
      <c r="X55" s="544">
        <f t="shared" si="6"/>
        <v>0</v>
      </c>
      <c r="Y55" s="544">
        <f t="shared" si="4"/>
        <v>0</v>
      </c>
      <c r="Z55" s="541">
        <v>0</v>
      </c>
      <c r="AA55" s="545">
        <f t="shared" si="5"/>
        <v>0</v>
      </c>
      <c r="AB55" s="546"/>
    </row>
    <row r="56" spans="1:28" ht="14.25">
      <c r="A56" s="277">
        <v>50</v>
      </c>
      <c r="B56" s="534" t="s">
        <v>786</v>
      </c>
      <c r="C56" s="534" t="s">
        <v>561</v>
      </c>
      <c r="D56" s="534" t="s">
        <v>18</v>
      </c>
      <c r="E56" s="386">
        <v>0</v>
      </c>
      <c r="F56" s="386">
        <v>0</v>
      </c>
      <c r="G56" s="386">
        <v>0</v>
      </c>
      <c r="H56" s="386">
        <v>0</v>
      </c>
      <c r="I56" s="386">
        <v>0</v>
      </c>
      <c r="J56" s="386">
        <v>0</v>
      </c>
      <c r="K56" s="386">
        <v>0</v>
      </c>
      <c r="L56" s="386">
        <v>0</v>
      </c>
      <c r="M56" s="386">
        <v>0</v>
      </c>
      <c r="N56" s="386">
        <v>0</v>
      </c>
      <c r="O56" s="386">
        <v>0</v>
      </c>
      <c r="P56" s="386">
        <v>0</v>
      </c>
      <c r="Q56" s="386">
        <v>0</v>
      </c>
      <c r="R56" s="386">
        <v>0</v>
      </c>
      <c r="S56" s="386">
        <v>0</v>
      </c>
      <c r="T56" s="386">
        <v>0</v>
      </c>
      <c r="U56" s="386">
        <v>0</v>
      </c>
      <c r="V56" s="386">
        <v>0</v>
      </c>
      <c r="W56" s="386">
        <v>0</v>
      </c>
      <c r="X56" s="386">
        <v>0</v>
      </c>
      <c r="Y56" s="386">
        <f t="shared" si="4"/>
        <v>0</v>
      </c>
      <c r="Z56" s="386">
        <v>0</v>
      </c>
      <c r="AA56" s="399">
        <f t="shared" si="5"/>
        <v>0</v>
      </c>
      <c r="AB56" s="399"/>
    </row>
    <row r="57" spans="1:28" ht="14.25">
      <c r="A57" s="277">
        <v>51</v>
      </c>
      <c r="B57" s="534" t="s">
        <v>368</v>
      </c>
      <c r="C57" s="534" t="s">
        <v>369</v>
      </c>
      <c r="D57" s="534" t="s">
        <v>38</v>
      </c>
      <c r="E57" s="386">
        <v>0</v>
      </c>
      <c r="F57" s="386">
        <v>0</v>
      </c>
      <c r="G57" s="386">
        <v>0</v>
      </c>
      <c r="H57" s="386">
        <v>0</v>
      </c>
      <c r="I57" s="386">
        <v>0</v>
      </c>
      <c r="J57" s="386">
        <v>0</v>
      </c>
      <c r="K57" s="386">
        <v>0</v>
      </c>
      <c r="L57" s="386">
        <v>0</v>
      </c>
      <c r="M57" s="386">
        <v>0</v>
      </c>
      <c r="N57" s="386">
        <v>0</v>
      </c>
      <c r="O57" s="386">
        <v>0</v>
      </c>
      <c r="P57" s="386">
        <v>0</v>
      </c>
      <c r="Q57" s="386">
        <v>0</v>
      </c>
      <c r="R57" s="386">
        <v>0</v>
      </c>
      <c r="S57" s="386">
        <v>0</v>
      </c>
      <c r="T57" s="386">
        <v>0</v>
      </c>
      <c r="U57" s="386">
        <v>0</v>
      </c>
      <c r="V57" s="386">
        <v>0</v>
      </c>
      <c r="W57" s="386">
        <v>0</v>
      </c>
      <c r="X57" s="386">
        <f t="shared" ref="X57:X89" si="7">SUM(E57:W57)</f>
        <v>0</v>
      </c>
      <c r="Y57" s="386">
        <f t="shared" si="4"/>
        <v>0</v>
      </c>
      <c r="Z57" s="386">
        <v>0</v>
      </c>
      <c r="AA57" s="399">
        <f t="shared" si="5"/>
        <v>0</v>
      </c>
      <c r="AB57" s="411"/>
    </row>
    <row r="58" spans="1:28" ht="14.25">
      <c r="A58" s="277">
        <v>52</v>
      </c>
      <c r="B58" s="534" t="s">
        <v>254</v>
      </c>
      <c r="C58" s="534" t="s">
        <v>255</v>
      </c>
      <c r="D58" s="534" t="s">
        <v>38</v>
      </c>
      <c r="E58" s="386">
        <v>0</v>
      </c>
      <c r="F58" s="386">
        <v>0</v>
      </c>
      <c r="G58" s="386">
        <v>0</v>
      </c>
      <c r="H58" s="386">
        <v>0</v>
      </c>
      <c r="I58" s="386">
        <v>0</v>
      </c>
      <c r="J58" s="386">
        <v>0</v>
      </c>
      <c r="K58" s="386">
        <v>0</v>
      </c>
      <c r="L58" s="386">
        <v>0</v>
      </c>
      <c r="M58" s="386">
        <v>0</v>
      </c>
      <c r="N58" s="386">
        <v>0</v>
      </c>
      <c r="O58" s="386">
        <v>0</v>
      </c>
      <c r="P58" s="386">
        <v>0</v>
      </c>
      <c r="Q58" s="386">
        <v>0</v>
      </c>
      <c r="R58" s="386">
        <v>0</v>
      </c>
      <c r="S58" s="386">
        <v>0</v>
      </c>
      <c r="T58" s="386">
        <v>0</v>
      </c>
      <c r="U58" s="386">
        <v>0</v>
      </c>
      <c r="V58" s="386">
        <v>0</v>
      </c>
      <c r="W58" s="386">
        <v>0</v>
      </c>
      <c r="X58" s="386">
        <f t="shared" si="7"/>
        <v>0</v>
      </c>
      <c r="Y58" s="386">
        <f t="shared" si="4"/>
        <v>0</v>
      </c>
      <c r="Z58" s="386">
        <v>0</v>
      </c>
      <c r="AA58" s="399">
        <f t="shared" si="5"/>
        <v>0</v>
      </c>
      <c r="AB58" s="411"/>
    </row>
    <row r="59" spans="1:28" ht="14.25">
      <c r="A59" s="277">
        <v>53</v>
      </c>
      <c r="B59" s="550" t="s">
        <v>64</v>
      </c>
      <c r="C59" s="550" t="s">
        <v>404</v>
      </c>
      <c r="D59" s="550" t="s">
        <v>408</v>
      </c>
      <c r="E59" s="386">
        <v>0</v>
      </c>
      <c r="F59" s="386">
        <v>0</v>
      </c>
      <c r="G59" s="386">
        <v>0</v>
      </c>
      <c r="H59" s="386">
        <v>0</v>
      </c>
      <c r="I59" s="386">
        <v>0</v>
      </c>
      <c r="J59" s="386">
        <v>0</v>
      </c>
      <c r="K59" s="386">
        <v>0</v>
      </c>
      <c r="L59" s="386">
        <v>0</v>
      </c>
      <c r="M59" s="386">
        <v>0</v>
      </c>
      <c r="N59" s="386">
        <v>0</v>
      </c>
      <c r="O59" s="386">
        <v>0</v>
      </c>
      <c r="P59" s="386">
        <v>0</v>
      </c>
      <c r="Q59" s="386">
        <v>0</v>
      </c>
      <c r="R59" s="386">
        <v>0</v>
      </c>
      <c r="S59" s="386">
        <v>0</v>
      </c>
      <c r="T59" s="386">
        <v>0</v>
      </c>
      <c r="U59" s="386">
        <v>0</v>
      </c>
      <c r="V59" s="386">
        <v>0</v>
      </c>
      <c r="W59" s="386">
        <v>0</v>
      </c>
      <c r="X59" s="386">
        <f t="shared" si="7"/>
        <v>0</v>
      </c>
      <c r="Y59" s="386">
        <f t="shared" si="4"/>
        <v>0</v>
      </c>
      <c r="Z59" s="386">
        <v>0</v>
      </c>
      <c r="AA59" s="399">
        <f t="shared" si="5"/>
        <v>0</v>
      </c>
      <c r="AB59" s="411"/>
    </row>
    <row r="60" spans="1:28" ht="14.25">
      <c r="A60" s="277">
        <v>54</v>
      </c>
      <c r="B60" s="534" t="s">
        <v>409</v>
      </c>
      <c r="C60" s="534" t="s">
        <v>410</v>
      </c>
      <c r="D60" s="534" t="s">
        <v>33</v>
      </c>
      <c r="E60" s="386">
        <v>0</v>
      </c>
      <c r="F60" s="386">
        <v>0</v>
      </c>
      <c r="G60" s="386">
        <v>0</v>
      </c>
      <c r="H60" s="386">
        <v>0</v>
      </c>
      <c r="I60" s="386">
        <v>0</v>
      </c>
      <c r="J60" s="386">
        <v>0</v>
      </c>
      <c r="K60" s="386">
        <v>0</v>
      </c>
      <c r="L60" s="386">
        <v>0</v>
      </c>
      <c r="M60" s="386">
        <v>0</v>
      </c>
      <c r="N60" s="386">
        <v>0</v>
      </c>
      <c r="O60" s="386">
        <v>0</v>
      </c>
      <c r="P60" s="386">
        <v>0</v>
      </c>
      <c r="Q60" s="386">
        <v>0</v>
      </c>
      <c r="R60" s="386">
        <v>0</v>
      </c>
      <c r="S60" s="386">
        <v>0</v>
      </c>
      <c r="T60" s="386">
        <v>0</v>
      </c>
      <c r="U60" s="386">
        <v>0</v>
      </c>
      <c r="V60" s="386">
        <v>0</v>
      </c>
      <c r="W60" s="386">
        <v>0</v>
      </c>
      <c r="X60" s="386">
        <f t="shared" si="7"/>
        <v>0</v>
      </c>
      <c r="Y60" s="386">
        <f t="shared" si="4"/>
        <v>0</v>
      </c>
      <c r="Z60" s="386">
        <v>0</v>
      </c>
      <c r="AA60" s="399">
        <f t="shared" si="5"/>
        <v>0</v>
      </c>
      <c r="AB60" s="411"/>
    </row>
    <row r="61" spans="1:28" ht="14.25">
      <c r="A61" s="536">
        <v>58</v>
      </c>
      <c r="B61" s="534" t="s">
        <v>51</v>
      </c>
      <c r="C61" s="534" t="s">
        <v>164</v>
      </c>
      <c r="D61" s="534" t="s">
        <v>154</v>
      </c>
      <c r="E61" s="386">
        <v>0</v>
      </c>
      <c r="F61" s="386">
        <v>0</v>
      </c>
      <c r="G61" s="386">
        <v>0</v>
      </c>
      <c r="H61" s="386">
        <v>0</v>
      </c>
      <c r="I61" s="386">
        <v>0</v>
      </c>
      <c r="J61" s="386">
        <v>0</v>
      </c>
      <c r="K61" s="386">
        <v>0</v>
      </c>
      <c r="L61" s="386">
        <v>0</v>
      </c>
      <c r="M61" s="386">
        <v>0</v>
      </c>
      <c r="N61" s="386">
        <v>0</v>
      </c>
      <c r="O61" s="386">
        <v>0</v>
      </c>
      <c r="P61" s="386">
        <v>0</v>
      </c>
      <c r="Q61" s="386">
        <v>0</v>
      </c>
      <c r="R61" s="386">
        <v>0</v>
      </c>
      <c r="S61" s="386">
        <v>0</v>
      </c>
      <c r="T61" s="386">
        <v>0</v>
      </c>
      <c r="U61" s="386">
        <v>0</v>
      </c>
      <c r="V61" s="386">
        <v>0</v>
      </c>
      <c r="W61" s="386">
        <v>0</v>
      </c>
      <c r="X61" s="386">
        <f t="shared" si="7"/>
        <v>0</v>
      </c>
      <c r="Y61" s="386">
        <f t="shared" si="4"/>
        <v>0</v>
      </c>
      <c r="Z61" s="386">
        <v>0</v>
      </c>
      <c r="AA61" s="399">
        <f t="shared" si="5"/>
        <v>0</v>
      </c>
      <c r="AB61" s="411"/>
    </row>
    <row r="62" spans="1:28" ht="14.25">
      <c r="A62" s="537">
        <v>59</v>
      </c>
      <c r="B62" s="534" t="s">
        <v>26</v>
      </c>
      <c r="C62" s="534" t="s">
        <v>21</v>
      </c>
      <c r="D62" s="534" t="s">
        <v>232</v>
      </c>
      <c r="E62" s="386">
        <v>0</v>
      </c>
      <c r="F62" s="386">
        <v>0</v>
      </c>
      <c r="G62" s="386">
        <v>0</v>
      </c>
      <c r="H62" s="386">
        <v>0</v>
      </c>
      <c r="I62" s="386">
        <v>0</v>
      </c>
      <c r="J62" s="386">
        <v>0</v>
      </c>
      <c r="K62" s="386">
        <v>0</v>
      </c>
      <c r="L62" s="386">
        <v>0</v>
      </c>
      <c r="M62" s="386">
        <v>0</v>
      </c>
      <c r="N62" s="386">
        <v>0</v>
      </c>
      <c r="O62" s="386">
        <v>0</v>
      </c>
      <c r="P62" s="386">
        <v>0</v>
      </c>
      <c r="Q62" s="386">
        <v>0</v>
      </c>
      <c r="R62" s="386">
        <v>0</v>
      </c>
      <c r="S62" s="386">
        <v>0</v>
      </c>
      <c r="T62" s="386">
        <v>0</v>
      </c>
      <c r="U62" s="386">
        <v>0</v>
      </c>
      <c r="V62" s="386">
        <v>0</v>
      </c>
      <c r="W62" s="386">
        <v>0</v>
      </c>
      <c r="X62" s="386">
        <f t="shared" si="7"/>
        <v>0</v>
      </c>
      <c r="Y62" s="386">
        <f t="shared" si="4"/>
        <v>0</v>
      </c>
      <c r="Z62" s="386">
        <v>0</v>
      </c>
      <c r="AA62" s="399">
        <f t="shared" si="5"/>
        <v>0</v>
      </c>
      <c r="AB62" s="411"/>
    </row>
    <row r="63" spans="1:28" ht="14.25">
      <c r="A63" s="537">
        <v>60</v>
      </c>
      <c r="B63" s="534" t="s">
        <v>244</v>
      </c>
      <c r="C63" s="534" t="s">
        <v>216</v>
      </c>
      <c r="D63" s="534" t="s">
        <v>115</v>
      </c>
      <c r="E63" s="386">
        <v>0</v>
      </c>
      <c r="F63" s="386">
        <v>0</v>
      </c>
      <c r="G63" s="386">
        <v>0</v>
      </c>
      <c r="H63" s="386">
        <v>0</v>
      </c>
      <c r="I63" s="386">
        <v>0</v>
      </c>
      <c r="J63" s="386">
        <v>0</v>
      </c>
      <c r="K63" s="386">
        <v>0</v>
      </c>
      <c r="L63" s="386">
        <v>0</v>
      </c>
      <c r="M63" s="386">
        <v>0</v>
      </c>
      <c r="N63" s="386">
        <v>0</v>
      </c>
      <c r="O63" s="386">
        <v>0</v>
      </c>
      <c r="P63" s="386">
        <v>0</v>
      </c>
      <c r="Q63" s="386">
        <v>0</v>
      </c>
      <c r="R63" s="386">
        <v>0</v>
      </c>
      <c r="S63" s="386">
        <v>0</v>
      </c>
      <c r="T63" s="386">
        <v>0</v>
      </c>
      <c r="U63" s="386">
        <v>0</v>
      </c>
      <c r="V63" s="386">
        <v>0</v>
      </c>
      <c r="W63" s="386">
        <v>0</v>
      </c>
      <c r="X63" s="386">
        <f t="shared" si="7"/>
        <v>0</v>
      </c>
      <c r="Y63" s="386">
        <f t="shared" si="4"/>
        <v>0</v>
      </c>
      <c r="Z63" s="386">
        <v>0</v>
      </c>
      <c r="AA63" s="399">
        <f t="shared" si="5"/>
        <v>0</v>
      </c>
      <c r="AB63" s="411"/>
    </row>
    <row r="64" spans="1:28" ht="14.25">
      <c r="A64" s="537">
        <v>61</v>
      </c>
      <c r="B64" s="534" t="s">
        <v>28</v>
      </c>
      <c r="C64" s="534" t="s">
        <v>29</v>
      </c>
      <c r="D64" s="534" t="s">
        <v>30</v>
      </c>
      <c r="E64" s="386">
        <v>0</v>
      </c>
      <c r="F64" s="386">
        <v>0</v>
      </c>
      <c r="G64" s="386">
        <v>0</v>
      </c>
      <c r="H64" s="386">
        <v>0</v>
      </c>
      <c r="I64" s="386">
        <v>0</v>
      </c>
      <c r="J64" s="386">
        <v>0</v>
      </c>
      <c r="K64" s="386">
        <v>0</v>
      </c>
      <c r="L64" s="386">
        <v>0</v>
      </c>
      <c r="M64" s="386">
        <v>0</v>
      </c>
      <c r="N64" s="386">
        <v>0</v>
      </c>
      <c r="O64" s="386">
        <v>0</v>
      </c>
      <c r="P64" s="386">
        <v>0</v>
      </c>
      <c r="Q64" s="386">
        <v>0</v>
      </c>
      <c r="R64" s="386">
        <v>0</v>
      </c>
      <c r="S64" s="386">
        <v>0</v>
      </c>
      <c r="T64" s="386">
        <v>0</v>
      </c>
      <c r="U64" s="386">
        <v>0</v>
      </c>
      <c r="V64" s="386">
        <v>0</v>
      </c>
      <c r="W64" s="386">
        <v>0</v>
      </c>
      <c r="X64" s="386">
        <f t="shared" si="7"/>
        <v>0</v>
      </c>
      <c r="Y64" s="386">
        <f t="shared" si="4"/>
        <v>0</v>
      </c>
      <c r="Z64" s="386">
        <v>0</v>
      </c>
      <c r="AA64" s="399">
        <f t="shared" si="5"/>
        <v>0</v>
      </c>
      <c r="AB64" s="411"/>
    </row>
    <row r="65" spans="1:28" ht="14.25">
      <c r="A65" s="537">
        <v>63</v>
      </c>
      <c r="B65" s="534" t="s">
        <v>343</v>
      </c>
      <c r="C65" s="534" t="s">
        <v>80</v>
      </c>
      <c r="D65" s="534" t="s">
        <v>18</v>
      </c>
      <c r="E65" s="386">
        <v>0</v>
      </c>
      <c r="F65" s="386">
        <v>0</v>
      </c>
      <c r="G65" s="386">
        <v>0</v>
      </c>
      <c r="H65" s="386">
        <v>0</v>
      </c>
      <c r="I65" s="386">
        <v>0</v>
      </c>
      <c r="J65" s="386">
        <v>0</v>
      </c>
      <c r="K65" s="386">
        <v>0</v>
      </c>
      <c r="L65" s="386">
        <v>0</v>
      </c>
      <c r="M65" s="386">
        <v>0</v>
      </c>
      <c r="N65" s="386">
        <v>0</v>
      </c>
      <c r="O65" s="386">
        <v>0</v>
      </c>
      <c r="P65" s="386">
        <v>0</v>
      </c>
      <c r="Q65" s="386">
        <v>0</v>
      </c>
      <c r="R65" s="386">
        <v>0</v>
      </c>
      <c r="S65" s="386">
        <v>0</v>
      </c>
      <c r="T65" s="386">
        <v>0</v>
      </c>
      <c r="U65" s="386">
        <v>0</v>
      </c>
      <c r="V65" s="386">
        <v>0</v>
      </c>
      <c r="W65" s="386">
        <v>0</v>
      </c>
      <c r="X65" s="386">
        <f t="shared" si="7"/>
        <v>0</v>
      </c>
      <c r="Y65" s="386">
        <f t="shared" si="4"/>
        <v>0</v>
      </c>
      <c r="Z65" s="386">
        <v>0</v>
      </c>
      <c r="AA65" s="399">
        <f t="shared" si="5"/>
        <v>0</v>
      </c>
      <c r="AB65" s="411"/>
    </row>
    <row r="66" spans="1:28" ht="14.25">
      <c r="A66" s="537">
        <v>64</v>
      </c>
      <c r="B66" s="534" t="s">
        <v>23</v>
      </c>
      <c r="C66" s="534" t="s">
        <v>262</v>
      </c>
      <c r="D66" s="534" t="s">
        <v>419</v>
      </c>
      <c r="E66" s="386">
        <v>0</v>
      </c>
      <c r="F66" s="386">
        <v>0</v>
      </c>
      <c r="G66" s="386">
        <v>0</v>
      </c>
      <c r="H66" s="386">
        <v>0</v>
      </c>
      <c r="I66" s="386">
        <v>0</v>
      </c>
      <c r="J66" s="386">
        <v>0</v>
      </c>
      <c r="K66" s="386">
        <v>0</v>
      </c>
      <c r="L66" s="386">
        <v>0</v>
      </c>
      <c r="M66" s="386">
        <v>0</v>
      </c>
      <c r="N66" s="386">
        <v>0</v>
      </c>
      <c r="O66" s="386">
        <v>0</v>
      </c>
      <c r="P66" s="386">
        <v>0</v>
      </c>
      <c r="Q66" s="386">
        <v>0</v>
      </c>
      <c r="R66" s="386">
        <v>0</v>
      </c>
      <c r="S66" s="386">
        <v>0</v>
      </c>
      <c r="T66" s="386">
        <v>0</v>
      </c>
      <c r="U66" s="386">
        <v>0</v>
      </c>
      <c r="V66" s="386">
        <v>0</v>
      </c>
      <c r="W66" s="386">
        <v>0</v>
      </c>
      <c r="X66" s="386">
        <f t="shared" si="7"/>
        <v>0</v>
      </c>
      <c r="Y66" s="386">
        <f t="shared" si="4"/>
        <v>0</v>
      </c>
      <c r="Z66" s="386">
        <v>0</v>
      </c>
      <c r="AA66" s="399">
        <f t="shared" si="5"/>
        <v>0</v>
      </c>
      <c r="AB66" s="411"/>
    </row>
    <row r="67" spans="1:28" ht="14.25">
      <c r="A67" s="537">
        <v>65</v>
      </c>
      <c r="B67" s="534" t="s">
        <v>76</v>
      </c>
      <c r="C67" s="534" t="s">
        <v>189</v>
      </c>
      <c r="D67" s="534" t="s">
        <v>430</v>
      </c>
      <c r="E67" s="386">
        <v>0</v>
      </c>
      <c r="F67" s="386">
        <v>0</v>
      </c>
      <c r="G67" s="386">
        <v>0</v>
      </c>
      <c r="H67" s="386">
        <v>0</v>
      </c>
      <c r="I67" s="386">
        <v>0</v>
      </c>
      <c r="J67" s="386">
        <v>0</v>
      </c>
      <c r="K67" s="386">
        <v>0</v>
      </c>
      <c r="L67" s="386">
        <v>0</v>
      </c>
      <c r="M67" s="386">
        <v>0</v>
      </c>
      <c r="N67" s="386">
        <v>0</v>
      </c>
      <c r="O67" s="386">
        <v>0</v>
      </c>
      <c r="P67" s="386">
        <v>0</v>
      </c>
      <c r="Q67" s="386">
        <v>0</v>
      </c>
      <c r="R67" s="386">
        <v>0</v>
      </c>
      <c r="S67" s="386">
        <v>0</v>
      </c>
      <c r="T67" s="386">
        <v>0</v>
      </c>
      <c r="U67" s="386">
        <v>0</v>
      </c>
      <c r="V67" s="386">
        <v>0</v>
      </c>
      <c r="W67" s="386">
        <v>0</v>
      </c>
      <c r="X67" s="386">
        <f t="shared" si="7"/>
        <v>0</v>
      </c>
      <c r="Y67" s="386">
        <f t="shared" si="4"/>
        <v>0</v>
      </c>
      <c r="Z67" s="386">
        <v>0</v>
      </c>
      <c r="AA67" s="399">
        <f t="shared" si="5"/>
        <v>0</v>
      </c>
      <c r="AB67" s="411"/>
    </row>
    <row r="68" spans="1:28" ht="14.25">
      <c r="A68" s="537">
        <v>66</v>
      </c>
      <c r="B68" s="534" t="s">
        <v>421</v>
      </c>
      <c r="C68" s="534" t="s">
        <v>91</v>
      </c>
      <c r="D68" s="534" t="s">
        <v>328</v>
      </c>
      <c r="E68" s="410">
        <v>0</v>
      </c>
      <c r="F68" s="410">
        <v>0</v>
      </c>
      <c r="G68" s="410">
        <v>0</v>
      </c>
      <c r="H68" s="410">
        <v>0</v>
      </c>
      <c r="I68" s="410">
        <v>0</v>
      </c>
      <c r="J68" s="410">
        <v>0</v>
      </c>
      <c r="K68" s="410">
        <v>0</v>
      </c>
      <c r="L68" s="410">
        <v>0</v>
      </c>
      <c r="M68" s="410">
        <v>0</v>
      </c>
      <c r="N68" s="410">
        <v>0</v>
      </c>
      <c r="O68" s="410">
        <v>0</v>
      </c>
      <c r="P68" s="410">
        <v>0</v>
      </c>
      <c r="Q68" s="410">
        <v>0</v>
      </c>
      <c r="R68" s="410">
        <v>0</v>
      </c>
      <c r="S68" s="410">
        <v>0</v>
      </c>
      <c r="T68" s="410">
        <v>0</v>
      </c>
      <c r="U68" s="410">
        <v>0</v>
      </c>
      <c r="V68" s="410">
        <v>0</v>
      </c>
      <c r="W68" s="410">
        <v>0</v>
      </c>
      <c r="X68" s="410">
        <f t="shared" si="7"/>
        <v>0</v>
      </c>
      <c r="Y68" s="410">
        <f t="shared" ref="Y68:Y102" si="8">LARGE(E68:W68,1)+LARGE(E68:W68,2)+LARGE(E68:W68,3)+LARGE(E68:W68,4)+LARGE(E68:W68,5)</f>
        <v>0</v>
      </c>
      <c r="Z68" s="410">
        <v>0</v>
      </c>
      <c r="AA68" s="411">
        <f t="shared" ref="AA68:AA99" si="9">Y68+Z68</f>
        <v>0</v>
      </c>
      <c r="AB68" s="411"/>
    </row>
    <row r="69" spans="1:28" ht="14.25">
      <c r="A69" s="537">
        <v>67</v>
      </c>
      <c r="B69" s="534" t="s">
        <v>423</v>
      </c>
      <c r="C69" s="534" t="s">
        <v>173</v>
      </c>
      <c r="D69" s="534" t="s">
        <v>38</v>
      </c>
      <c r="E69" s="410">
        <v>0</v>
      </c>
      <c r="F69" s="410">
        <v>0</v>
      </c>
      <c r="G69" s="410">
        <v>0</v>
      </c>
      <c r="H69" s="410">
        <v>0</v>
      </c>
      <c r="I69" s="410">
        <v>0</v>
      </c>
      <c r="J69" s="410">
        <v>0</v>
      </c>
      <c r="K69" s="410">
        <v>0</v>
      </c>
      <c r="L69" s="410">
        <v>0</v>
      </c>
      <c r="M69" s="410">
        <v>0</v>
      </c>
      <c r="N69" s="410">
        <v>0</v>
      </c>
      <c r="O69" s="410">
        <v>0</v>
      </c>
      <c r="P69" s="410">
        <v>0</v>
      </c>
      <c r="Q69" s="410">
        <v>0</v>
      </c>
      <c r="R69" s="410">
        <v>0</v>
      </c>
      <c r="S69" s="410">
        <v>0</v>
      </c>
      <c r="T69" s="410">
        <v>0</v>
      </c>
      <c r="U69" s="410">
        <v>0</v>
      </c>
      <c r="V69" s="410">
        <v>0</v>
      </c>
      <c r="W69" s="410">
        <v>0</v>
      </c>
      <c r="X69" s="410">
        <f t="shared" si="7"/>
        <v>0</v>
      </c>
      <c r="Y69" s="410">
        <f t="shared" si="8"/>
        <v>0</v>
      </c>
      <c r="Z69" s="410">
        <v>0</v>
      </c>
      <c r="AA69" s="411">
        <f t="shared" si="9"/>
        <v>0</v>
      </c>
      <c r="AB69" s="411"/>
    </row>
    <row r="70" spans="1:28" ht="14.25">
      <c r="A70" s="537">
        <v>68</v>
      </c>
      <c r="B70" s="534" t="s">
        <v>138</v>
      </c>
      <c r="C70" s="534" t="s">
        <v>17</v>
      </c>
      <c r="D70" s="534" t="s">
        <v>18</v>
      </c>
      <c r="E70" s="410">
        <v>0</v>
      </c>
      <c r="F70" s="410">
        <v>0</v>
      </c>
      <c r="G70" s="410">
        <v>0</v>
      </c>
      <c r="H70" s="410">
        <v>0</v>
      </c>
      <c r="I70" s="410">
        <v>0</v>
      </c>
      <c r="J70" s="410">
        <v>0</v>
      </c>
      <c r="K70" s="410">
        <v>0</v>
      </c>
      <c r="L70" s="410">
        <v>0</v>
      </c>
      <c r="M70" s="410">
        <v>0</v>
      </c>
      <c r="N70" s="410">
        <v>0</v>
      </c>
      <c r="O70" s="410">
        <v>0</v>
      </c>
      <c r="P70" s="410">
        <v>0</v>
      </c>
      <c r="Q70" s="410">
        <v>0</v>
      </c>
      <c r="R70" s="410">
        <v>0</v>
      </c>
      <c r="S70" s="410">
        <v>0</v>
      </c>
      <c r="T70" s="410">
        <v>0</v>
      </c>
      <c r="U70" s="410">
        <v>0</v>
      </c>
      <c r="V70" s="410">
        <v>0</v>
      </c>
      <c r="W70" s="410">
        <v>0</v>
      </c>
      <c r="X70" s="410">
        <f t="shared" si="7"/>
        <v>0</v>
      </c>
      <c r="Y70" s="410">
        <f t="shared" si="8"/>
        <v>0</v>
      </c>
      <c r="Z70" s="410">
        <v>0</v>
      </c>
      <c r="AA70" s="411">
        <f t="shared" si="9"/>
        <v>0</v>
      </c>
      <c r="AB70" s="411"/>
    </row>
    <row r="71" spans="1:28" ht="14.25">
      <c r="A71" s="537">
        <v>69</v>
      </c>
      <c r="B71" s="535" t="s">
        <v>84</v>
      </c>
      <c r="C71" s="535" t="s">
        <v>85</v>
      </c>
      <c r="D71" s="534" t="s">
        <v>356</v>
      </c>
      <c r="E71" s="410">
        <v>0</v>
      </c>
      <c r="F71" s="410">
        <v>0</v>
      </c>
      <c r="G71" s="410">
        <v>0</v>
      </c>
      <c r="H71" s="410">
        <v>0</v>
      </c>
      <c r="I71" s="410">
        <v>0</v>
      </c>
      <c r="J71" s="410">
        <v>0</v>
      </c>
      <c r="K71" s="410">
        <v>0</v>
      </c>
      <c r="L71" s="410">
        <v>0</v>
      </c>
      <c r="M71" s="410">
        <v>0</v>
      </c>
      <c r="N71" s="410">
        <v>0</v>
      </c>
      <c r="O71" s="410">
        <v>0</v>
      </c>
      <c r="P71" s="410">
        <v>0</v>
      </c>
      <c r="Q71" s="410">
        <v>0</v>
      </c>
      <c r="R71" s="410">
        <v>0</v>
      </c>
      <c r="S71" s="410">
        <v>0</v>
      </c>
      <c r="T71" s="410">
        <v>0</v>
      </c>
      <c r="U71" s="410">
        <v>0</v>
      </c>
      <c r="V71" s="410">
        <v>0</v>
      </c>
      <c r="W71" s="410">
        <v>0</v>
      </c>
      <c r="X71" s="410">
        <f t="shared" si="7"/>
        <v>0</v>
      </c>
      <c r="Y71" s="410">
        <f t="shared" si="8"/>
        <v>0</v>
      </c>
      <c r="Z71" s="410">
        <v>0</v>
      </c>
      <c r="AA71" s="411">
        <f t="shared" si="9"/>
        <v>0</v>
      </c>
      <c r="AB71" s="411"/>
    </row>
    <row r="72" spans="1:28" ht="14.25">
      <c r="A72" s="537">
        <v>70</v>
      </c>
      <c r="B72" s="534" t="s">
        <v>138</v>
      </c>
      <c r="C72" s="534" t="s">
        <v>71</v>
      </c>
      <c r="D72" s="534" t="s">
        <v>115</v>
      </c>
      <c r="E72" s="410">
        <v>0</v>
      </c>
      <c r="F72" s="410">
        <v>0</v>
      </c>
      <c r="G72" s="410">
        <v>0</v>
      </c>
      <c r="H72" s="410">
        <v>0</v>
      </c>
      <c r="I72" s="410">
        <v>0</v>
      </c>
      <c r="J72" s="410">
        <v>0</v>
      </c>
      <c r="K72" s="410">
        <v>0</v>
      </c>
      <c r="L72" s="410">
        <v>0</v>
      </c>
      <c r="M72" s="410">
        <v>0</v>
      </c>
      <c r="N72" s="410">
        <v>0</v>
      </c>
      <c r="O72" s="410">
        <v>0</v>
      </c>
      <c r="P72" s="410">
        <v>0</v>
      </c>
      <c r="Q72" s="410">
        <v>0</v>
      </c>
      <c r="R72" s="410">
        <v>0</v>
      </c>
      <c r="S72" s="410">
        <v>0</v>
      </c>
      <c r="T72" s="410">
        <v>0</v>
      </c>
      <c r="U72" s="410">
        <v>0</v>
      </c>
      <c r="V72" s="410">
        <v>0</v>
      </c>
      <c r="W72" s="410">
        <v>0</v>
      </c>
      <c r="X72" s="410">
        <f t="shared" si="7"/>
        <v>0</v>
      </c>
      <c r="Y72" s="410">
        <f t="shared" si="8"/>
        <v>0</v>
      </c>
      <c r="Z72" s="410">
        <v>0</v>
      </c>
      <c r="AA72" s="411">
        <f t="shared" si="9"/>
        <v>0</v>
      </c>
      <c r="AB72" s="411"/>
    </row>
    <row r="73" spans="1:28" ht="14.25">
      <c r="A73" s="537">
        <v>71</v>
      </c>
      <c r="B73" s="535" t="s">
        <v>113</v>
      </c>
      <c r="C73" s="535" t="s">
        <v>114</v>
      </c>
      <c r="D73" s="535" t="s">
        <v>115</v>
      </c>
      <c r="E73" s="410">
        <v>0</v>
      </c>
      <c r="F73" s="410">
        <v>0</v>
      </c>
      <c r="G73" s="410">
        <v>0</v>
      </c>
      <c r="H73" s="410">
        <v>0</v>
      </c>
      <c r="I73" s="410">
        <v>0</v>
      </c>
      <c r="J73" s="410">
        <v>0</v>
      </c>
      <c r="K73" s="410">
        <v>0</v>
      </c>
      <c r="L73" s="410">
        <v>0</v>
      </c>
      <c r="M73" s="410">
        <v>0</v>
      </c>
      <c r="N73" s="410">
        <v>0</v>
      </c>
      <c r="O73" s="410">
        <v>0</v>
      </c>
      <c r="P73" s="410">
        <v>0</v>
      </c>
      <c r="Q73" s="410">
        <v>0</v>
      </c>
      <c r="R73" s="410">
        <v>0</v>
      </c>
      <c r="S73" s="410">
        <v>0</v>
      </c>
      <c r="T73" s="410">
        <v>0</v>
      </c>
      <c r="U73" s="410">
        <v>0</v>
      </c>
      <c r="V73" s="410">
        <v>0</v>
      </c>
      <c r="W73" s="410">
        <v>0</v>
      </c>
      <c r="X73" s="410">
        <f t="shared" si="7"/>
        <v>0</v>
      </c>
      <c r="Y73" s="410">
        <f t="shared" si="8"/>
        <v>0</v>
      </c>
      <c r="Z73" s="410">
        <v>0</v>
      </c>
      <c r="AA73" s="411">
        <f t="shared" si="9"/>
        <v>0</v>
      </c>
      <c r="AB73" s="411"/>
    </row>
    <row r="74" spans="1:28" ht="14.25">
      <c r="A74" s="537">
        <v>72</v>
      </c>
      <c r="B74" s="534" t="s">
        <v>95</v>
      </c>
      <c r="C74" s="534" t="s">
        <v>96</v>
      </c>
      <c r="D74" s="534" t="s">
        <v>33</v>
      </c>
      <c r="E74" s="410">
        <v>0</v>
      </c>
      <c r="F74" s="410">
        <v>0</v>
      </c>
      <c r="G74" s="410">
        <v>0</v>
      </c>
      <c r="H74" s="410">
        <v>0</v>
      </c>
      <c r="I74" s="410">
        <v>0</v>
      </c>
      <c r="J74" s="410">
        <v>0</v>
      </c>
      <c r="K74" s="410">
        <v>0</v>
      </c>
      <c r="L74" s="410">
        <v>0</v>
      </c>
      <c r="M74" s="410">
        <v>0</v>
      </c>
      <c r="N74" s="410">
        <v>0</v>
      </c>
      <c r="O74" s="410">
        <v>0</v>
      </c>
      <c r="P74" s="410">
        <v>0</v>
      </c>
      <c r="Q74" s="410">
        <v>0</v>
      </c>
      <c r="R74" s="410">
        <v>0</v>
      </c>
      <c r="S74" s="410">
        <v>0</v>
      </c>
      <c r="T74" s="410">
        <v>0</v>
      </c>
      <c r="U74" s="410">
        <v>0</v>
      </c>
      <c r="V74" s="410">
        <v>0</v>
      </c>
      <c r="W74" s="410">
        <v>0</v>
      </c>
      <c r="X74" s="410">
        <f t="shared" si="7"/>
        <v>0</v>
      </c>
      <c r="Y74" s="410">
        <f t="shared" si="8"/>
        <v>0</v>
      </c>
      <c r="Z74" s="410">
        <v>0</v>
      </c>
      <c r="AA74" s="411">
        <f t="shared" si="9"/>
        <v>0</v>
      </c>
      <c r="AB74" s="411"/>
    </row>
    <row r="75" spans="1:28" ht="14.25">
      <c r="A75" s="537">
        <v>73</v>
      </c>
      <c r="B75" s="534" t="s">
        <v>125</v>
      </c>
      <c r="C75" s="534" t="s">
        <v>429</v>
      </c>
      <c r="D75" s="534" t="s">
        <v>115</v>
      </c>
      <c r="E75" s="410">
        <v>0</v>
      </c>
      <c r="F75" s="410">
        <v>0</v>
      </c>
      <c r="G75" s="410">
        <v>0</v>
      </c>
      <c r="H75" s="410">
        <v>0</v>
      </c>
      <c r="I75" s="410">
        <v>0</v>
      </c>
      <c r="J75" s="410">
        <v>0</v>
      </c>
      <c r="K75" s="410">
        <v>0</v>
      </c>
      <c r="L75" s="410">
        <v>0</v>
      </c>
      <c r="M75" s="410">
        <v>0</v>
      </c>
      <c r="N75" s="410">
        <v>0</v>
      </c>
      <c r="O75" s="410">
        <v>0</v>
      </c>
      <c r="P75" s="410">
        <v>0</v>
      </c>
      <c r="Q75" s="410">
        <v>0</v>
      </c>
      <c r="R75" s="410">
        <v>0</v>
      </c>
      <c r="S75" s="410">
        <v>0</v>
      </c>
      <c r="T75" s="410">
        <v>0</v>
      </c>
      <c r="U75" s="410">
        <v>0</v>
      </c>
      <c r="V75" s="410">
        <v>0</v>
      </c>
      <c r="W75" s="410">
        <v>0</v>
      </c>
      <c r="X75" s="410">
        <f t="shared" si="7"/>
        <v>0</v>
      </c>
      <c r="Y75" s="410">
        <f t="shared" si="8"/>
        <v>0</v>
      </c>
      <c r="Z75" s="410">
        <v>0</v>
      </c>
      <c r="AA75" s="411">
        <f t="shared" si="9"/>
        <v>0</v>
      </c>
      <c r="AB75" s="411"/>
    </row>
    <row r="76" spans="1:28" ht="14.25">
      <c r="A76" s="537">
        <v>74</v>
      </c>
      <c r="B76" s="534" t="s">
        <v>109</v>
      </c>
      <c r="C76" s="534" t="s">
        <v>106</v>
      </c>
      <c r="D76" s="534" t="s">
        <v>187</v>
      </c>
      <c r="E76" s="410">
        <v>0</v>
      </c>
      <c r="F76" s="410">
        <v>0</v>
      </c>
      <c r="G76" s="410">
        <v>0</v>
      </c>
      <c r="H76" s="410">
        <v>0</v>
      </c>
      <c r="I76" s="410">
        <v>0</v>
      </c>
      <c r="J76" s="410">
        <v>0</v>
      </c>
      <c r="K76" s="410">
        <v>0</v>
      </c>
      <c r="L76" s="410">
        <v>0</v>
      </c>
      <c r="M76" s="410">
        <v>0</v>
      </c>
      <c r="N76" s="410">
        <v>0</v>
      </c>
      <c r="O76" s="410">
        <v>0</v>
      </c>
      <c r="P76" s="410">
        <v>0</v>
      </c>
      <c r="Q76" s="410">
        <v>0</v>
      </c>
      <c r="R76" s="410">
        <v>0</v>
      </c>
      <c r="S76" s="410">
        <v>0</v>
      </c>
      <c r="T76" s="410">
        <v>0</v>
      </c>
      <c r="U76" s="410">
        <v>0</v>
      </c>
      <c r="V76" s="410">
        <v>0</v>
      </c>
      <c r="W76" s="410">
        <v>0</v>
      </c>
      <c r="X76" s="410">
        <f t="shared" si="7"/>
        <v>0</v>
      </c>
      <c r="Y76" s="410">
        <f t="shared" si="8"/>
        <v>0</v>
      </c>
      <c r="Z76" s="410">
        <v>0</v>
      </c>
      <c r="AA76" s="411">
        <f t="shared" si="9"/>
        <v>0</v>
      </c>
      <c r="AB76" s="411"/>
    </row>
    <row r="77" spans="1:28" ht="14.25">
      <c r="A77" s="537">
        <v>75</v>
      </c>
      <c r="B77" s="534" t="s">
        <v>39</v>
      </c>
      <c r="C77" s="534" t="s">
        <v>24</v>
      </c>
      <c r="D77" s="534" t="s">
        <v>27</v>
      </c>
      <c r="E77" s="410">
        <v>0</v>
      </c>
      <c r="F77" s="410">
        <v>0</v>
      </c>
      <c r="G77" s="410">
        <v>0</v>
      </c>
      <c r="H77" s="410">
        <v>0</v>
      </c>
      <c r="I77" s="410">
        <v>0</v>
      </c>
      <c r="J77" s="410">
        <v>0</v>
      </c>
      <c r="K77" s="410">
        <v>0</v>
      </c>
      <c r="L77" s="410">
        <v>0</v>
      </c>
      <c r="M77" s="410">
        <v>0</v>
      </c>
      <c r="N77" s="410">
        <v>0</v>
      </c>
      <c r="O77" s="410">
        <v>0</v>
      </c>
      <c r="P77" s="410">
        <v>0</v>
      </c>
      <c r="Q77" s="410">
        <v>0</v>
      </c>
      <c r="R77" s="410">
        <v>0</v>
      </c>
      <c r="S77" s="410">
        <v>0</v>
      </c>
      <c r="T77" s="410">
        <v>0</v>
      </c>
      <c r="U77" s="410">
        <v>0</v>
      </c>
      <c r="V77" s="410">
        <v>0</v>
      </c>
      <c r="W77" s="410">
        <v>0</v>
      </c>
      <c r="X77" s="410">
        <f t="shared" si="7"/>
        <v>0</v>
      </c>
      <c r="Y77" s="410">
        <f t="shared" si="8"/>
        <v>0</v>
      </c>
      <c r="Z77" s="411"/>
      <c r="AA77" s="411">
        <f t="shared" si="9"/>
        <v>0</v>
      </c>
      <c r="AB77" s="411"/>
    </row>
    <row r="78" spans="1:28" ht="14.25">
      <c r="A78" s="537">
        <v>76</v>
      </c>
      <c r="B78" s="534" t="s">
        <v>366</v>
      </c>
      <c r="C78" s="534" t="s">
        <v>24</v>
      </c>
      <c r="D78" s="534" t="s">
        <v>18</v>
      </c>
      <c r="E78" s="410">
        <v>0</v>
      </c>
      <c r="F78" s="410">
        <v>0</v>
      </c>
      <c r="G78" s="410">
        <v>0</v>
      </c>
      <c r="H78" s="410">
        <v>0</v>
      </c>
      <c r="I78" s="410">
        <v>0</v>
      </c>
      <c r="J78" s="410">
        <v>0</v>
      </c>
      <c r="K78" s="410">
        <v>0</v>
      </c>
      <c r="L78" s="410">
        <v>0</v>
      </c>
      <c r="M78" s="410">
        <v>0</v>
      </c>
      <c r="N78" s="410">
        <v>0</v>
      </c>
      <c r="O78" s="410">
        <v>0</v>
      </c>
      <c r="P78" s="410">
        <v>0</v>
      </c>
      <c r="Q78" s="410">
        <v>0</v>
      </c>
      <c r="R78" s="410">
        <v>0</v>
      </c>
      <c r="S78" s="410">
        <v>0</v>
      </c>
      <c r="T78" s="410">
        <v>0</v>
      </c>
      <c r="U78" s="410">
        <v>0</v>
      </c>
      <c r="V78" s="410">
        <v>0</v>
      </c>
      <c r="W78" s="410">
        <v>0</v>
      </c>
      <c r="X78" s="410">
        <f t="shared" si="7"/>
        <v>0</v>
      </c>
      <c r="Y78" s="410">
        <f t="shared" si="8"/>
        <v>0</v>
      </c>
      <c r="Z78" s="411"/>
      <c r="AA78" s="411">
        <f t="shared" si="9"/>
        <v>0</v>
      </c>
      <c r="AB78" s="411"/>
    </row>
    <row r="79" spans="1:28" ht="14.25">
      <c r="A79" s="537">
        <v>77</v>
      </c>
      <c r="B79" s="534" t="s">
        <v>277</v>
      </c>
      <c r="C79" s="534" t="s">
        <v>17</v>
      </c>
      <c r="D79" s="534" t="s">
        <v>38</v>
      </c>
      <c r="E79" s="410">
        <v>0</v>
      </c>
      <c r="F79" s="410">
        <v>0</v>
      </c>
      <c r="G79" s="410">
        <v>0</v>
      </c>
      <c r="H79" s="410">
        <v>0</v>
      </c>
      <c r="I79" s="410">
        <v>0</v>
      </c>
      <c r="J79" s="410">
        <v>0</v>
      </c>
      <c r="K79" s="410">
        <v>0</v>
      </c>
      <c r="L79" s="410">
        <v>0</v>
      </c>
      <c r="M79" s="410">
        <v>0</v>
      </c>
      <c r="N79" s="410">
        <v>0</v>
      </c>
      <c r="O79" s="410">
        <v>0</v>
      </c>
      <c r="P79" s="410">
        <v>0</v>
      </c>
      <c r="Q79" s="410">
        <v>0</v>
      </c>
      <c r="R79" s="410">
        <v>0</v>
      </c>
      <c r="S79" s="410">
        <v>0</v>
      </c>
      <c r="T79" s="410">
        <v>0</v>
      </c>
      <c r="U79" s="410">
        <v>0</v>
      </c>
      <c r="V79" s="410">
        <v>0</v>
      </c>
      <c r="W79" s="410">
        <v>0</v>
      </c>
      <c r="X79" s="410">
        <f t="shared" si="7"/>
        <v>0</v>
      </c>
      <c r="Y79" s="410">
        <f t="shared" si="8"/>
        <v>0</v>
      </c>
      <c r="Z79" s="411"/>
      <c r="AA79" s="411">
        <f t="shared" si="9"/>
        <v>0</v>
      </c>
      <c r="AB79" s="411"/>
    </row>
    <row r="80" spans="1:28" ht="14.25">
      <c r="A80" s="537">
        <v>78</v>
      </c>
      <c r="B80" s="535" t="s">
        <v>31</v>
      </c>
      <c r="C80" s="535" t="s">
        <v>32</v>
      </c>
      <c r="D80" s="535" t="s">
        <v>280</v>
      </c>
      <c r="E80" s="410">
        <v>0</v>
      </c>
      <c r="F80" s="410">
        <v>0</v>
      </c>
      <c r="G80" s="410">
        <v>0</v>
      </c>
      <c r="H80" s="410">
        <v>0</v>
      </c>
      <c r="I80" s="410">
        <v>0</v>
      </c>
      <c r="J80" s="410">
        <v>0</v>
      </c>
      <c r="K80" s="410">
        <v>0</v>
      </c>
      <c r="L80" s="410">
        <v>0</v>
      </c>
      <c r="M80" s="410">
        <v>0</v>
      </c>
      <c r="N80" s="410">
        <v>0</v>
      </c>
      <c r="O80" s="410">
        <v>0</v>
      </c>
      <c r="P80" s="410">
        <v>0</v>
      </c>
      <c r="Q80" s="410">
        <v>0</v>
      </c>
      <c r="R80" s="410">
        <v>0</v>
      </c>
      <c r="S80" s="410">
        <v>0</v>
      </c>
      <c r="T80" s="410">
        <v>0</v>
      </c>
      <c r="U80" s="410">
        <v>0</v>
      </c>
      <c r="V80" s="410">
        <v>0</v>
      </c>
      <c r="W80" s="410">
        <v>0</v>
      </c>
      <c r="X80" s="410">
        <f t="shared" si="7"/>
        <v>0</v>
      </c>
      <c r="Y80" s="410">
        <f t="shared" si="8"/>
        <v>0</v>
      </c>
      <c r="Z80" s="411"/>
      <c r="AA80" s="411">
        <f t="shared" si="9"/>
        <v>0</v>
      </c>
      <c r="AB80" s="411"/>
    </row>
    <row r="81" spans="1:28" ht="14.25">
      <c r="A81" s="537">
        <v>79</v>
      </c>
      <c r="B81" s="534" t="s">
        <v>84</v>
      </c>
      <c r="C81" s="534" t="s">
        <v>85</v>
      </c>
      <c r="D81" s="534" t="s">
        <v>86</v>
      </c>
      <c r="E81" s="410">
        <v>0</v>
      </c>
      <c r="F81" s="410">
        <v>0</v>
      </c>
      <c r="G81" s="410">
        <v>0</v>
      </c>
      <c r="H81" s="410">
        <v>0</v>
      </c>
      <c r="I81" s="410">
        <v>0</v>
      </c>
      <c r="J81" s="410">
        <v>0</v>
      </c>
      <c r="K81" s="410">
        <v>0</v>
      </c>
      <c r="L81" s="410">
        <v>0</v>
      </c>
      <c r="M81" s="410">
        <v>0</v>
      </c>
      <c r="N81" s="410">
        <v>0</v>
      </c>
      <c r="O81" s="410">
        <v>0</v>
      </c>
      <c r="P81" s="410">
        <v>0</v>
      </c>
      <c r="Q81" s="410">
        <v>0</v>
      </c>
      <c r="R81" s="410">
        <v>0</v>
      </c>
      <c r="S81" s="410">
        <v>0</v>
      </c>
      <c r="T81" s="410">
        <v>0</v>
      </c>
      <c r="U81" s="410">
        <v>0</v>
      </c>
      <c r="V81" s="410">
        <v>0</v>
      </c>
      <c r="W81" s="410">
        <v>0</v>
      </c>
      <c r="X81" s="410">
        <f t="shared" si="7"/>
        <v>0</v>
      </c>
      <c r="Y81" s="410">
        <f t="shared" si="8"/>
        <v>0</v>
      </c>
      <c r="Z81" s="411"/>
      <c r="AA81" s="411">
        <f t="shared" si="9"/>
        <v>0</v>
      </c>
      <c r="AB81" s="411"/>
    </row>
    <row r="82" spans="1:28" ht="14.25">
      <c r="A82" s="537">
        <v>80</v>
      </c>
      <c r="B82" s="534" t="s">
        <v>147</v>
      </c>
      <c r="C82" s="534" t="s">
        <v>148</v>
      </c>
      <c r="D82" s="534" t="s">
        <v>38</v>
      </c>
      <c r="E82" s="410">
        <v>0</v>
      </c>
      <c r="F82" s="410">
        <v>0</v>
      </c>
      <c r="G82" s="410">
        <v>0</v>
      </c>
      <c r="H82" s="410">
        <v>0</v>
      </c>
      <c r="I82" s="410">
        <v>0</v>
      </c>
      <c r="J82" s="410">
        <v>0</v>
      </c>
      <c r="K82" s="410">
        <v>0</v>
      </c>
      <c r="L82" s="410">
        <v>0</v>
      </c>
      <c r="M82" s="410">
        <v>0</v>
      </c>
      <c r="N82" s="410">
        <v>0</v>
      </c>
      <c r="O82" s="410">
        <v>0</v>
      </c>
      <c r="P82" s="410">
        <v>0</v>
      </c>
      <c r="Q82" s="410">
        <v>0</v>
      </c>
      <c r="R82" s="410">
        <v>0</v>
      </c>
      <c r="S82" s="410">
        <v>0</v>
      </c>
      <c r="T82" s="410">
        <v>0</v>
      </c>
      <c r="U82" s="410">
        <v>0</v>
      </c>
      <c r="V82" s="410">
        <v>0</v>
      </c>
      <c r="W82" s="410">
        <v>0</v>
      </c>
      <c r="X82" s="410">
        <f t="shared" si="7"/>
        <v>0</v>
      </c>
      <c r="Y82" s="410">
        <f t="shared" si="8"/>
        <v>0</v>
      </c>
      <c r="Z82" s="411"/>
      <c r="AA82" s="411">
        <f t="shared" si="9"/>
        <v>0</v>
      </c>
      <c r="AB82" s="411"/>
    </row>
    <row r="83" spans="1:28" ht="14.25">
      <c r="A83" s="537">
        <v>81</v>
      </c>
      <c r="B83" s="534" t="s">
        <v>143</v>
      </c>
      <c r="C83" s="534" t="s">
        <v>82</v>
      </c>
      <c r="D83" s="534" t="s">
        <v>25</v>
      </c>
      <c r="E83" s="410">
        <v>0</v>
      </c>
      <c r="F83" s="410">
        <v>0</v>
      </c>
      <c r="G83" s="410">
        <v>0</v>
      </c>
      <c r="H83" s="410">
        <v>0</v>
      </c>
      <c r="I83" s="410">
        <v>0</v>
      </c>
      <c r="J83" s="410">
        <v>0</v>
      </c>
      <c r="K83" s="410">
        <v>0</v>
      </c>
      <c r="L83" s="410">
        <v>0</v>
      </c>
      <c r="M83" s="410">
        <v>0</v>
      </c>
      <c r="N83" s="410">
        <v>0</v>
      </c>
      <c r="O83" s="410">
        <v>0</v>
      </c>
      <c r="P83" s="410">
        <v>0</v>
      </c>
      <c r="Q83" s="410">
        <v>0</v>
      </c>
      <c r="R83" s="410">
        <v>0</v>
      </c>
      <c r="S83" s="410">
        <v>0</v>
      </c>
      <c r="T83" s="410">
        <v>0</v>
      </c>
      <c r="U83" s="410">
        <v>0</v>
      </c>
      <c r="V83" s="410">
        <v>0</v>
      </c>
      <c r="W83" s="410">
        <v>0</v>
      </c>
      <c r="X83" s="410">
        <f t="shared" si="7"/>
        <v>0</v>
      </c>
      <c r="Y83" s="410">
        <f t="shared" si="8"/>
        <v>0</v>
      </c>
      <c r="Z83" s="411"/>
      <c r="AA83" s="411">
        <f t="shared" si="9"/>
        <v>0</v>
      </c>
      <c r="AB83" s="411"/>
    </row>
    <row r="84" spans="1:28" ht="14.25">
      <c r="A84" s="537">
        <v>82</v>
      </c>
      <c r="B84" s="534" t="s">
        <v>97</v>
      </c>
      <c r="C84" s="534" t="s">
        <v>181</v>
      </c>
      <c r="D84" s="534" t="s">
        <v>89</v>
      </c>
      <c r="E84" s="410">
        <v>0</v>
      </c>
      <c r="F84" s="410">
        <v>0</v>
      </c>
      <c r="G84" s="410">
        <v>0</v>
      </c>
      <c r="H84" s="410">
        <v>0</v>
      </c>
      <c r="I84" s="410">
        <v>0</v>
      </c>
      <c r="J84" s="410">
        <v>0</v>
      </c>
      <c r="K84" s="410">
        <v>0</v>
      </c>
      <c r="L84" s="410">
        <v>0</v>
      </c>
      <c r="M84" s="410">
        <v>0</v>
      </c>
      <c r="N84" s="410">
        <v>0</v>
      </c>
      <c r="O84" s="410">
        <v>0</v>
      </c>
      <c r="P84" s="410">
        <v>0</v>
      </c>
      <c r="Q84" s="410">
        <v>0</v>
      </c>
      <c r="R84" s="410">
        <v>0</v>
      </c>
      <c r="S84" s="410">
        <v>0</v>
      </c>
      <c r="T84" s="410">
        <v>0</v>
      </c>
      <c r="U84" s="410">
        <v>0</v>
      </c>
      <c r="V84" s="410">
        <v>0</v>
      </c>
      <c r="W84" s="410">
        <v>0</v>
      </c>
      <c r="X84" s="410">
        <f t="shared" si="7"/>
        <v>0</v>
      </c>
      <c r="Y84" s="410">
        <f t="shared" si="8"/>
        <v>0</v>
      </c>
      <c r="Z84" s="411"/>
      <c r="AA84" s="411">
        <f t="shared" si="9"/>
        <v>0</v>
      </c>
      <c r="AB84" s="411"/>
    </row>
    <row r="85" spans="1:28" ht="14.25">
      <c r="A85" s="537">
        <v>83</v>
      </c>
      <c r="B85" s="534" t="s">
        <v>434</v>
      </c>
      <c r="C85" s="534" t="s">
        <v>173</v>
      </c>
      <c r="D85" s="534" t="s">
        <v>38</v>
      </c>
      <c r="E85" s="410">
        <v>0</v>
      </c>
      <c r="F85" s="410">
        <v>0</v>
      </c>
      <c r="G85" s="410">
        <v>0</v>
      </c>
      <c r="H85" s="410">
        <v>0</v>
      </c>
      <c r="I85" s="410">
        <v>0</v>
      </c>
      <c r="J85" s="410">
        <v>0</v>
      </c>
      <c r="K85" s="410">
        <v>0</v>
      </c>
      <c r="L85" s="410">
        <v>0</v>
      </c>
      <c r="M85" s="410">
        <v>0</v>
      </c>
      <c r="N85" s="410">
        <v>0</v>
      </c>
      <c r="O85" s="410">
        <v>0</v>
      </c>
      <c r="P85" s="410">
        <v>0</v>
      </c>
      <c r="Q85" s="410">
        <v>0</v>
      </c>
      <c r="R85" s="410">
        <v>0</v>
      </c>
      <c r="S85" s="410">
        <v>0</v>
      </c>
      <c r="T85" s="410">
        <v>0</v>
      </c>
      <c r="U85" s="410">
        <v>0</v>
      </c>
      <c r="V85" s="410">
        <v>0</v>
      </c>
      <c r="W85" s="410">
        <v>0</v>
      </c>
      <c r="X85" s="410">
        <f t="shared" si="7"/>
        <v>0</v>
      </c>
      <c r="Y85" s="410">
        <f t="shared" si="8"/>
        <v>0</v>
      </c>
      <c r="Z85" s="411"/>
      <c r="AA85" s="411">
        <f t="shared" si="9"/>
        <v>0</v>
      </c>
      <c r="AB85" s="411"/>
    </row>
    <row r="86" spans="1:28" ht="14.25">
      <c r="A86" s="537">
        <v>84</v>
      </c>
      <c r="B86" s="534" t="s">
        <v>435</v>
      </c>
      <c r="C86" s="534" t="s">
        <v>345</v>
      </c>
      <c r="D86" s="534" t="s">
        <v>38</v>
      </c>
      <c r="E86" s="410">
        <v>0</v>
      </c>
      <c r="F86" s="410">
        <v>0</v>
      </c>
      <c r="G86" s="410">
        <v>0</v>
      </c>
      <c r="H86" s="410">
        <v>0</v>
      </c>
      <c r="I86" s="410">
        <v>0</v>
      </c>
      <c r="J86" s="410">
        <v>0</v>
      </c>
      <c r="K86" s="410">
        <v>0</v>
      </c>
      <c r="L86" s="410">
        <v>0</v>
      </c>
      <c r="M86" s="410">
        <v>0</v>
      </c>
      <c r="N86" s="410">
        <v>0</v>
      </c>
      <c r="O86" s="410">
        <v>0</v>
      </c>
      <c r="P86" s="410">
        <v>0</v>
      </c>
      <c r="Q86" s="410">
        <v>0</v>
      </c>
      <c r="R86" s="410">
        <v>0</v>
      </c>
      <c r="S86" s="410">
        <v>0</v>
      </c>
      <c r="T86" s="410">
        <v>0</v>
      </c>
      <c r="U86" s="410">
        <v>0</v>
      </c>
      <c r="V86" s="410">
        <v>0</v>
      </c>
      <c r="W86" s="410">
        <v>0</v>
      </c>
      <c r="X86" s="410">
        <f t="shared" si="7"/>
        <v>0</v>
      </c>
      <c r="Y86" s="410">
        <f t="shared" si="8"/>
        <v>0</v>
      </c>
      <c r="Z86" s="411"/>
      <c r="AA86" s="411">
        <f t="shared" si="9"/>
        <v>0</v>
      </c>
      <c r="AB86" s="411"/>
    </row>
    <row r="87" spans="1:28" ht="14.25">
      <c r="A87" s="537">
        <v>85</v>
      </c>
      <c r="B87" s="534" t="s">
        <v>20</v>
      </c>
      <c r="C87" s="534" t="s">
        <v>21</v>
      </c>
      <c r="D87" s="534" t="s">
        <v>342</v>
      </c>
      <c r="E87" s="410">
        <v>0</v>
      </c>
      <c r="F87" s="410">
        <v>0</v>
      </c>
      <c r="G87" s="410">
        <v>0</v>
      </c>
      <c r="H87" s="410">
        <v>0</v>
      </c>
      <c r="I87" s="410">
        <v>0</v>
      </c>
      <c r="J87" s="410">
        <v>0</v>
      </c>
      <c r="K87" s="410">
        <v>0</v>
      </c>
      <c r="L87" s="410">
        <v>0</v>
      </c>
      <c r="M87" s="410">
        <v>0</v>
      </c>
      <c r="N87" s="410">
        <v>0</v>
      </c>
      <c r="O87" s="410">
        <v>0</v>
      </c>
      <c r="P87" s="410">
        <v>0</v>
      </c>
      <c r="Q87" s="410">
        <v>0</v>
      </c>
      <c r="R87" s="410">
        <v>0</v>
      </c>
      <c r="S87" s="410">
        <v>0</v>
      </c>
      <c r="T87" s="410">
        <v>0</v>
      </c>
      <c r="U87" s="410">
        <v>0</v>
      </c>
      <c r="V87" s="410">
        <v>0</v>
      </c>
      <c r="W87" s="410">
        <v>0</v>
      </c>
      <c r="X87" s="410">
        <f t="shared" si="7"/>
        <v>0</v>
      </c>
      <c r="Y87" s="410">
        <f t="shared" si="8"/>
        <v>0</v>
      </c>
      <c r="Z87" s="411"/>
      <c r="AA87" s="411">
        <f t="shared" si="9"/>
        <v>0</v>
      </c>
      <c r="AB87" s="411"/>
    </row>
    <row r="88" spans="1:28" ht="14.25">
      <c r="A88" s="537">
        <v>86</v>
      </c>
      <c r="B88" s="534" t="s">
        <v>43</v>
      </c>
      <c r="C88" s="534" t="s">
        <v>44</v>
      </c>
      <c r="D88" s="534" t="s">
        <v>38</v>
      </c>
      <c r="E88" s="410">
        <v>0</v>
      </c>
      <c r="F88" s="410">
        <v>0</v>
      </c>
      <c r="G88" s="410">
        <v>0</v>
      </c>
      <c r="H88" s="410">
        <v>0</v>
      </c>
      <c r="I88" s="410">
        <v>0</v>
      </c>
      <c r="J88" s="410">
        <v>0</v>
      </c>
      <c r="K88" s="410">
        <v>0</v>
      </c>
      <c r="L88" s="410">
        <v>0</v>
      </c>
      <c r="M88" s="410">
        <v>0</v>
      </c>
      <c r="N88" s="410">
        <v>0</v>
      </c>
      <c r="O88" s="410">
        <v>0</v>
      </c>
      <c r="P88" s="410">
        <v>0</v>
      </c>
      <c r="Q88" s="410">
        <v>0</v>
      </c>
      <c r="R88" s="410">
        <v>0</v>
      </c>
      <c r="S88" s="410">
        <v>0</v>
      </c>
      <c r="T88" s="410">
        <v>0</v>
      </c>
      <c r="U88" s="410">
        <v>0</v>
      </c>
      <c r="V88" s="410">
        <v>0</v>
      </c>
      <c r="W88" s="410">
        <v>0</v>
      </c>
      <c r="X88" s="410">
        <f t="shared" si="7"/>
        <v>0</v>
      </c>
      <c r="Y88" s="410">
        <f t="shared" si="8"/>
        <v>0</v>
      </c>
      <c r="Z88" s="411"/>
      <c r="AA88" s="411">
        <f t="shared" si="9"/>
        <v>0</v>
      </c>
      <c r="AB88" s="411"/>
    </row>
    <row r="89" spans="1:28" ht="14.25">
      <c r="A89" s="537">
        <v>87</v>
      </c>
      <c r="B89" s="534" t="s">
        <v>97</v>
      </c>
      <c r="C89" s="534" t="s">
        <v>180</v>
      </c>
      <c r="D89" s="534" t="s">
        <v>154</v>
      </c>
      <c r="E89" s="410">
        <v>0</v>
      </c>
      <c r="F89" s="410">
        <v>0</v>
      </c>
      <c r="G89" s="410">
        <v>0</v>
      </c>
      <c r="H89" s="410">
        <v>0</v>
      </c>
      <c r="I89" s="410">
        <v>0</v>
      </c>
      <c r="J89" s="410">
        <v>0</v>
      </c>
      <c r="K89" s="410">
        <v>0</v>
      </c>
      <c r="L89" s="410">
        <v>0</v>
      </c>
      <c r="M89" s="410">
        <v>0</v>
      </c>
      <c r="N89" s="410">
        <v>0</v>
      </c>
      <c r="O89" s="410">
        <v>0</v>
      </c>
      <c r="P89" s="410">
        <v>0</v>
      </c>
      <c r="Q89" s="410">
        <v>0</v>
      </c>
      <c r="R89" s="410">
        <v>0</v>
      </c>
      <c r="S89" s="410">
        <v>0</v>
      </c>
      <c r="T89" s="410">
        <v>0</v>
      </c>
      <c r="U89" s="410">
        <v>0</v>
      </c>
      <c r="V89" s="410">
        <v>0</v>
      </c>
      <c r="W89" s="410">
        <v>0</v>
      </c>
      <c r="X89" s="410">
        <f t="shared" si="7"/>
        <v>0</v>
      </c>
      <c r="Y89" s="410">
        <f t="shared" si="8"/>
        <v>0</v>
      </c>
      <c r="Z89" s="411"/>
      <c r="AA89" s="411">
        <f t="shared" si="9"/>
        <v>0</v>
      </c>
      <c r="AB89" s="411"/>
    </row>
    <row r="90" spans="1:28" ht="14.25">
      <c r="A90" s="537">
        <v>88</v>
      </c>
      <c r="B90" s="534" t="s">
        <v>61</v>
      </c>
      <c r="C90" s="534" t="s">
        <v>62</v>
      </c>
      <c r="D90" s="534" t="s">
        <v>63</v>
      </c>
      <c r="E90" s="410">
        <v>0</v>
      </c>
      <c r="F90" s="410">
        <v>0</v>
      </c>
      <c r="G90" s="410">
        <v>0</v>
      </c>
      <c r="H90" s="410">
        <v>0</v>
      </c>
      <c r="I90" s="410">
        <v>0</v>
      </c>
      <c r="J90" s="410">
        <v>0</v>
      </c>
      <c r="K90" s="410">
        <v>0</v>
      </c>
      <c r="L90" s="410">
        <v>0</v>
      </c>
      <c r="M90" s="410">
        <v>0</v>
      </c>
      <c r="N90" s="410">
        <v>0</v>
      </c>
      <c r="O90" s="410">
        <v>0</v>
      </c>
      <c r="P90" s="410">
        <v>0</v>
      </c>
      <c r="Q90" s="410">
        <v>0</v>
      </c>
      <c r="R90" s="410">
        <v>0</v>
      </c>
      <c r="S90" s="410">
        <v>0</v>
      </c>
      <c r="T90" s="410">
        <v>0</v>
      </c>
      <c r="U90" s="410">
        <v>0</v>
      </c>
      <c r="V90" s="410">
        <v>0</v>
      </c>
      <c r="W90" s="410">
        <v>0</v>
      </c>
      <c r="X90" s="410">
        <v>0</v>
      </c>
      <c r="Y90" s="410">
        <f t="shared" si="8"/>
        <v>0</v>
      </c>
      <c r="Z90" s="411"/>
      <c r="AA90" s="411">
        <f t="shared" si="9"/>
        <v>0</v>
      </c>
      <c r="AB90" s="411"/>
    </row>
    <row r="91" spans="1:28" ht="14.25">
      <c r="A91" s="537">
        <v>89</v>
      </c>
      <c r="B91" s="534" t="s">
        <v>438</v>
      </c>
      <c r="C91" s="534" t="s">
        <v>439</v>
      </c>
      <c r="D91" s="534" t="s">
        <v>440</v>
      </c>
      <c r="E91" s="410">
        <v>0</v>
      </c>
      <c r="F91" s="410">
        <v>0</v>
      </c>
      <c r="G91" s="410">
        <v>0</v>
      </c>
      <c r="H91" s="410">
        <v>0</v>
      </c>
      <c r="I91" s="410">
        <v>0</v>
      </c>
      <c r="J91" s="410">
        <v>0</v>
      </c>
      <c r="K91" s="410">
        <v>0</v>
      </c>
      <c r="L91" s="410">
        <v>0</v>
      </c>
      <c r="M91" s="410">
        <v>0</v>
      </c>
      <c r="N91" s="410">
        <v>0</v>
      </c>
      <c r="O91" s="410">
        <v>0</v>
      </c>
      <c r="P91" s="410">
        <v>0</v>
      </c>
      <c r="Q91" s="410">
        <v>0</v>
      </c>
      <c r="R91" s="410">
        <v>0</v>
      </c>
      <c r="S91" s="410">
        <v>0</v>
      </c>
      <c r="T91" s="410">
        <v>0</v>
      </c>
      <c r="U91" s="410">
        <v>0</v>
      </c>
      <c r="V91" s="410">
        <v>0</v>
      </c>
      <c r="W91" s="410">
        <v>0</v>
      </c>
      <c r="X91" s="410">
        <f t="shared" ref="X91:X98" si="10">SUM(E91:W91)</f>
        <v>0</v>
      </c>
      <c r="Y91" s="410">
        <f t="shared" si="8"/>
        <v>0</v>
      </c>
      <c r="Z91" s="411"/>
      <c r="AA91" s="411">
        <f t="shared" si="9"/>
        <v>0</v>
      </c>
      <c r="AB91" s="411"/>
    </row>
    <row r="92" spans="1:28" ht="14.25">
      <c r="A92" s="285">
        <v>90</v>
      </c>
      <c r="B92" s="547" t="s">
        <v>244</v>
      </c>
      <c r="C92" s="547" t="s">
        <v>245</v>
      </c>
      <c r="D92" s="547" t="s">
        <v>280</v>
      </c>
      <c r="E92" s="32">
        <v>0</v>
      </c>
      <c r="F92" s="32">
        <v>0</v>
      </c>
      <c r="G92" s="32">
        <v>0</v>
      </c>
      <c r="H92" s="32">
        <v>0</v>
      </c>
      <c r="I92" s="32">
        <v>0</v>
      </c>
      <c r="J92" s="548">
        <v>0</v>
      </c>
      <c r="K92" s="548">
        <v>0</v>
      </c>
      <c r="L92" s="548">
        <v>0</v>
      </c>
      <c r="M92" s="548">
        <v>0</v>
      </c>
      <c r="N92" s="548">
        <v>0</v>
      </c>
      <c r="O92" s="548">
        <v>0</v>
      </c>
      <c r="P92" s="32">
        <v>0</v>
      </c>
      <c r="Q92" s="32">
        <v>0</v>
      </c>
      <c r="R92" s="32">
        <v>0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3">
        <f t="shared" si="10"/>
        <v>0</v>
      </c>
      <c r="Y92" s="33">
        <f t="shared" si="8"/>
        <v>0</v>
      </c>
      <c r="Z92" s="34"/>
      <c r="AA92" s="34">
        <f t="shared" si="9"/>
        <v>0</v>
      </c>
      <c r="AB92" s="549"/>
    </row>
    <row r="93" spans="1:28" ht="14.25">
      <c r="A93" s="285">
        <v>91</v>
      </c>
      <c r="B93" s="286" t="s">
        <v>127</v>
      </c>
      <c r="C93" s="286" t="s">
        <v>32</v>
      </c>
      <c r="D93" s="286" t="s">
        <v>280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475">
        <v>0</v>
      </c>
      <c r="K93" s="475">
        <v>0</v>
      </c>
      <c r="L93" s="475">
        <v>0</v>
      </c>
      <c r="M93" s="475">
        <v>0</v>
      </c>
      <c r="N93" s="475">
        <v>0</v>
      </c>
      <c r="O93" s="475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7">
        <f t="shared" si="10"/>
        <v>0</v>
      </c>
      <c r="Y93" s="14">
        <f t="shared" si="8"/>
        <v>0</v>
      </c>
      <c r="Z93" s="18"/>
      <c r="AA93" s="25">
        <f t="shared" si="9"/>
        <v>0</v>
      </c>
      <c r="AB93" s="15"/>
    </row>
    <row r="94" spans="1:28" ht="14.25">
      <c r="A94" s="285">
        <v>92</v>
      </c>
      <c r="B94" s="286" t="s">
        <v>28</v>
      </c>
      <c r="C94" s="286" t="s">
        <v>160</v>
      </c>
      <c r="D94" s="286" t="s">
        <v>75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7">
        <f t="shared" si="10"/>
        <v>0</v>
      </c>
      <c r="Y94" s="14">
        <f t="shared" si="8"/>
        <v>0</v>
      </c>
      <c r="Z94" s="18"/>
      <c r="AA94" s="25">
        <f t="shared" si="9"/>
        <v>0</v>
      </c>
      <c r="AB94" s="28"/>
    </row>
    <row r="95" spans="1:28" ht="14.25">
      <c r="A95" s="285">
        <v>93</v>
      </c>
      <c r="B95" s="286" t="s">
        <v>19</v>
      </c>
      <c r="C95" s="286" t="s">
        <v>11</v>
      </c>
      <c r="D95" s="286" t="s">
        <v>18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7">
        <f t="shared" si="10"/>
        <v>0</v>
      </c>
      <c r="Y95" s="14">
        <f t="shared" si="8"/>
        <v>0</v>
      </c>
      <c r="Z95" s="18"/>
      <c r="AA95" s="25">
        <f t="shared" si="9"/>
        <v>0</v>
      </c>
      <c r="AB95" s="28"/>
    </row>
    <row r="96" spans="1:28" ht="14.25">
      <c r="A96" s="285">
        <v>94</v>
      </c>
      <c r="B96" s="286" t="s">
        <v>441</v>
      </c>
      <c r="C96" s="286" t="s">
        <v>166</v>
      </c>
      <c r="D96" s="286" t="s">
        <v>167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7">
        <f t="shared" si="10"/>
        <v>0</v>
      </c>
      <c r="Y96" s="14">
        <f t="shared" si="8"/>
        <v>0</v>
      </c>
      <c r="Z96" s="18"/>
      <c r="AA96" s="18">
        <f t="shared" si="9"/>
        <v>0</v>
      </c>
      <c r="AB96" s="28"/>
    </row>
    <row r="97" spans="1:28" ht="14.25">
      <c r="A97" s="285">
        <v>95</v>
      </c>
      <c r="B97" s="286" t="s">
        <v>161</v>
      </c>
      <c r="C97" s="286" t="s">
        <v>21</v>
      </c>
      <c r="D97" s="286" t="s">
        <v>83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7">
        <f t="shared" si="10"/>
        <v>0</v>
      </c>
      <c r="Y97" s="14">
        <f t="shared" si="8"/>
        <v>0</v>
      </c>
      <c r="Z97" s="18"/>
      <c r="AA97" s="18">
        <f t="shared" si="9"/>
        <v>0</v>
      </c>
      <c r="AB97" s="28"/>
    </row>
    <row r="98" spans="1:28" ht="14.25">
      <c r="A98" s="285">
        <v>96</v>
      </c>
      <c r="B98" s="286" t="s">
        <v>372</v>
      </c>
      <c r="C98" s="286" t="s">
        <v>373</v>
      </c>
      <c r="D98" s="286" t="s">
        <v>18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7">
        <f t="shared" si="10"/>
        <v>0</v>
      </c>
      <c r="Y98" s="14">
        <f t="shared" si="8"/>
        <v>0</v>
      </c>
      <c r="Z98" s="18"/>
      <c r="AA98" s="18">
        <f t="shared" si="9"/>
        <v>0</v>
      </c>
      <c r="AB98" s="28"/>
    </row>
    <row r="99" spans="1:28" ht="14.25">
      <c r="A99" s="285">
        <v>97</v>
      </c>
      <c r="B99" s="286" t="s">
        <v>138</v>
      </c>
      <c r="C99" s="286" t="s">
        <v>153</v>
      </c>
      <c r="D99" s="286" t="s">
        <v>442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7">
        <v>0</v>
      </c>
      <c r="Y99" s="14">
        <f t="shared" si="8"/>
        <v>0</v>
      </c>
      <c r="Z99" s="18"/>
      <c r="AA99" s="18">
        <f t="shared" si="9"/>
        <v>0</v>
      </c>
      <c r="AB99" s="28"/>
    </row>
    <row r="100" spans="1:28" ht="14.25">
      <c r="A100" s="285">
        <v>98</v>
      </c>
      <c r="B100" s="286" t="s">
        <v>179</v>
      </c>
      <c r="C100" s="286" t="s">
        <v>180</v>
      </c>
      <c r="D100" s="286" t="s">
        <v>83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6">
        <v>0</v>
      </c>
      <c r="Q100" s="16">
        <v>0</v>
      </c>
      <c r="R100" s="16">
        <v>0</v>
      </c>
      <c r="S100" s="16">
        <v>0</v>
      </c>
      <c r="T100" s="16">
        <v>0</v>
      </c>
      <c r="U100" s="16">
        <v>0</v>
      </c>
      <c r="V100" s="16">
        <v>0</v>
      </c>
      <c r="W100" s="16">
        <v>0</v>
      </c>
      <c r="X100" s="17">
        <f>SUM(E100:W100)</f>
        <v>0</v>
      </c>
      <c r="Y100" s="14">
        <f t="shared" si="8"/>
        <v>0</v>
      </c>
      <c r="Z100" s="18"/>
      <c r="AA100" s="18">
        <f t="shared" ref="AA100:AA102" si="11">Y100+Z100</f>
        <v>0</v>
      </c>
      <c r="AB100" s="28"/>
    </row>
    <row r="101" spans="1:28" ht="14.25">
      <c r="A101" s="285">
        <v>99</v>
      </c>
      <c r="B101" s="286" t="s">
        <v>28</v>
      </c>
      <c r="C101" s="286" t="s">
        <v>29</v>
      </c>
      <c r="D101" s="286" t="s">
        <v>30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7">
        <f>SUM(E101:W101)</f>
        <v>0</v>
      </c>
      <c r="Y101" s="14">
        <f t="shared" si="8"/>
        <v>0</v>
      </c>
      <c r="Z101" s="18"/>
      <c r="AA101" s="18">
        <f t="shared" si="11"/>
        <v>0</v>
      </c>
      <c r="AB101" s="30"/>
    </row>
    <row r="102" spans="1:28" ht="14.25">
      <c r="A102" s="285">
        <v>100</v>
      </c>
      <c r="B102" s="286" t="s">
        <v>172</v>
      </c>
      <c r="C102" s="286" t="s">
        <v>173</v>
      </c>
      <c r="D102" s="286" t="s">
        <v>25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7">
        <f>SUM(E102:W102)</f>
        <v>0</v>
      </c>
      <c r="Y102" s="14">
        <f t="shared" si="8"/>
        <v>0</v>
      </c>
      <c r="Z102" s="18"/>
      <c r="AA102" s="25">
        <f t="shared" si="11"/>
        <v>0</v>
      </c>
      <c r="AB102" s="15"/>
    </row>
    <row r="103" spans="1:28" ht="14.25">
      <c r="A103" s="285">
        <v>101</v>
      </c>
      <c r="B103" s="286" t="s">
        <v>87</v>
      </c>
      <c r="C103" s="286" t="s">
        <v>14</v>
      </c>
      <c r="D103" s="286" t="s">
        <v>38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7">
        <f t="shared" ref="X103:X107" si="12">SUM(E103:W103)</f>
        <v>0</v>
      </c>
      <c r="Y103" s="14">
        <f t="shared" ref="Y103:Y113" si="13">LARGE(E103:W103,1)+LARGE(E103:W103,2)+LARGE(E103:W103,3)+LARGE(E103:W103,4)+LARGE(E103:W103,5)</f>
        <v>0</v>
      </c>
      <c r="Z103" s="18"/>
      <c r="AA103" s="25">
        <f t="shared" ref="AA103:AA113" si="14">Y103+Z103</f>
        <v>0</v>
      </c>
      <c r="AB103" s="28"/>
    </row>
    <row r="104" spans="1:28" ht="14.25">
      <c r="A104" s="285">
        <v>102</v>
      </c>
      <c r="B104" s="286" t="s">
        <v>443</v>
      </c>
      <c r="C104" s="286" t="s">
        <v>77</v>
      </c>
      <c r="D104" s="286" t="s">
        <v>408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7">
        <f t="shared" si="12"/>
        <v>0</v>
      </c>
      <c r="Y104" s="14">
        <f t="shared" si="13"/>
        <v>0</v>
      </c>
      <c r="Z104" s="18"/>
      <c r="AA104" s="25">
        <f t="shared" si="14"/>
        <v>0</v>
      </c>
      <c r="AB104" s="28"/>
    </row>
    <row r="105" spans="1:28" ht="14.25">
      <c r="A105" s="285">
        <v>103</v>
      </c>
      <c r="B105" s="286" t="s">
        <v>444</v>
      </c>
      <c r="C105" s="286" t="s">
        <v>445</v>
      </c>
      <c r="D105" s="286" t="s">
        <v>115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7">
        <f t="shared" si="12"/>
        <v>0</v>
      </c>
      <c r="Y105" s="14">
        <f t="shared" si="13"/>
        <v>0</v>
      </c>
      <c r="Z105" s="18"/>
      <c r="AA105" s="18">
        <f t="shared" si="14"/>
        <v>0</v>
      </c>
      <c r="AB105" s="28"/>
    </row>
    <row r="106" spans="1:28" ht="14.25">
      <c r="A106" s="285">
        <v>104</v>
      </c>
      <c r="B106" s="286" t="s">
        <v>240</v>
      </c>
      <c r="C106" s="286" t="s">
        <v>241</v>
      </c>
      <c r="D106" s="286" t="s">
        <v>108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7">
        <f t="shared" si="12"/>
        <v>0</v>
      </c>
      <c r="Y106" s="14">
        <f t="shared" si="13"/>
        <v>0</v>
      </c>
      <c r="Z106" s="18"/>
      <c r="AA106" s="18">
        <f t="shared" si="14"/>
        <v>0</v>
      </c>
      <c r="AB106" s="28"/>
    </row>
    <row r="107" spans="1:28" ht="14.25">
      <c r="A107" s="285">
        <v>105</v>
      </c>
      <c r="B107" s="286" t="s">
        <v>172</v>
      </c>
      <c r="C107" s="286" t="s">
        <v>62</v>
      </c>
      <c r="D107" s="286" t="s">
        <v>25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7">
        <f t="shared" si="12"/>
        <v>0</v>
      </c>
      <c r="Y107" s="14">
        <f t="shared" si="13"/>
        <v>0</v>
      </c>
      <c r="Z107" s="18"/>
      <c r="AA107" s="18">
        <f t="shared" si="14"/>
        <v>0</v>
      </c>
      <c r="AB107" s="28"/>
    </row>
    <row r="108" spans="1:28" ht="14.25">
      <c r="A108" s="285">
        <v>106</v>
      </c>
      <c r="B108" s="286" t="s">
        <v>134</v>
      </c>
      <c r="C108" s="286" t="s">
        <v>133</v>
      </c>
      <c r="D108" s="286" t="s">
        <v>75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0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7">
        <v>0</v>
      </c>
      <c r="Y108" s="14">
        <f t="shared" si="13"/>
        <v>0</v>
      </c>
      <c r="Z108" s="18"/>
      <c r="AA108" s="18">
        <f t="shared" si="14"/>
        <v>0</v>
      </c>
      <c r="AB108" s="28"/>
    </row>
    <row r="109" spans="1:28" ht="14.25">
      <c r="A109" s="285">
        <v>107</v>
      </c>
      <c r="B109" s="286" t="s">
        <v>423</v>
      </c>
      <c r="C109" s="286" t="s">
        <v>173</v>
      </c>
      <c r="D109" s="286" t="s">
        <v>38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7">
        <f>SUM(E109:W109)</f>
        <v>0</v>
      </c>
      <c r="Y109" s="14">
        <f t="shared" si="13"/>
        <v>0</v>
      </c>
      <c r="Z109" s="18"/>
      <c r="AA109" s="18">
        <f t="shared" si="14"/>
        <v>0</v>
      </c>
      <c r="AB109" s="28"/>
    </row>
    <row r="110" spans="1:28" ht="14.25">
      <c r="A110" s="285">
        <v>108</v>
      </c>
      <c r="B110" s="286" t="s">
        <v>256</v>
      </c>
      <c r="C110" s="286" t="s">
        <v>257</v>
      </c>
      <c r="D110" s="286" t="s">
        <v>50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0</v>
      </c>
      <c r="S110" s="16">
        <v>0</v>
      </c>
      <c r="T110" s="16">
        <v>0</v>
      </c>
      <c r="U110" s="16">
        <v>0</v>
      </c>
      <c r="V110" s="16">
        <v>0</v>
      </c>
      <c r="W110" s="16">
        <v>0</v>
      </c>
      <c r="X110" s="17">
        <f>SUM(E110:W110)</f>
        <v>0</v>
      </c>
      <c r="Y110" s="14">
        <f t="shared" si="13"/>
        <v>0</v>
      </c>
      <c r="Z110" s="18"/>
      <c r="AA110" s="18">
        <f t="shared" si="14"/>
        <v>0</v>
      </c>
      <c r="AB110" s="30"/>
    </row>
    <row r="111" spans="1:28" ht="14.25">
      <c r="A111" s="285">
        <v>109</v>
      </c>
      <c r="B111" s="286" t="s">
        <v>435</v>
      </c>
      <c r="C111" s="286" t="s">
        <v>345</v>
      </c>
      <c r="D111" s="286" t="s">
        <v>38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7">
        <f>SUM(E111:W111)</f>
        <v>0</v>
      </c>
      <c r="Y111" s="14">
        <f t="shared" si="13"/>
        <v>0</v>
      </c>
      <c r="Z111" s="18"/>
      <c r="AA111" s="25">
        <f t="shared" si="14"/>
        <v>0</v>
      </c>
      <c r="AB111" s="15"/>
    </row>
    <row r="112" spans="1:28" ht="14.25">
      <c r="A112" s="285">
        <v>110</v>
      </c>
      <c r="B112" s="286" t="s">
        <v>48</v>
      </c>
      <c r="C112" s="286" t="s">
        <v>49</v>
      </c>
      <c r="D112" s="286" t="s">
        <v>50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7">
        <f>SUM(E112:W112)</f>
        <v>0</v>
      </c>
      <c r="Y112" s="14">
        <f t="shared" si="13"/>
        <v>0</v>
      </c>
      <c r="Z112" s="18"/>
      <c r="AA112" s="25">
        <f t="shared" si="14"/>
        <v>0</v>
      </c>
      <c r="AB112" s="28"/>
    </row>
    <row r="113" spans="1:28" ht="14.25">
      <c r="A113" s="285">
        <v>111</v>
      </c>
      <c r="B113" s="286" t="s">
        <v>436</v>
      </c>
      <c r="C113" s="286" t="s">
        <v>437</v>
      </c>
      <c r="D113" s="286" t="s">
        <v>25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7">
        <f>SUM(E113:W113)</f>
        <v>0</v>
      </c>
      <c r="Y113" s="14">
        <f t="shared" si="13"/>
        <v>0</v>
      </c>
      <c r="Z113" s="18"/>
      <c r="AA113" s="25">
        <f t="shared" si="14"/>
        <v>0</v>
      </c>
      <c r="AB113" s="28"/>
    </row>
    <row r="114" spans="1:28" ht="14.25">
      <c r="A114" s="280">
        <v>112</v>
      </c>
      <c r="B114" s="276" t="s">
        <v>446</v>
      </c>
      <c r="C114" s="276" t="s">
        <v>77</v>
      </c>
      <c r="D114" s="276" t="s">
        <v>253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3"/>
      <c r="K114" s="52"/>
      <c r="L114" s="52"/>
      <c r="M114" s="52"/>
      <c r="R114" s="52"/>
      <c r="S114" s="52"/>
      <c r="T114" s="52"/>
      <c r="U114" s="52"/>
      <c r="V114" s="52"/>
      <c r="W114" s="52">
        <f t="shared" ref="W114:W125" si="15">SUM(E114:V114)</f>
        <v>0</v>
      </c>
      <c r="X114" s="53">
        <f>LARGE(E114:V114,1)+LARGE(E114:V114,2)+LARGE(E114:V114,3)+LARGE(E114:V114,4)</f>
        <v>0</v>
      </c>
      <c r="Y114" s="52"/>
      <c r="Z114" s="54">
        <f t="shared" ref="Z114:Z142" si="16">X114+Y114</f>
        <v>0</v>
      </c>
    </row>
    <row r="115" spans="1:28" ht="14.25">
      <c r="A115" s="280">
        <v>113</v>
      </c>
      <c r="B115" s="276" t="s">
        <v>447</v>
      </c>
      <c r="C115" s="276" t="s">
        <v>166</v>
      </c>
      <c r="D115" s="276" t="s">
        <v>83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3"/>
      <c r="K115" s="52"/>
      <c r="L115" s="52"/>
      <c r="M115" s="52"/>
      <c r="R115" s="52"/>
      <c r="S115" s="52"/>
      <c r="T115" s="52"/>
      <c r="U115" s="52"/>
      <c r="V115" s="52"/>
      <c r="W115" s="52">
        <f t="shared" si="15"/>
        <v>0</v>
      </c>
      <c r="X115" s="53">
        <f>LARGE(E115:V115,1)+LARGE(E115:V115,2)+LARGE(E115:V115,3)+LARGE(E115:V115,4)</f>
        <v>0</v>
      </c>
      <c r="Y115" s="52"/>
      <c r="Z115" s="54">
        <f t="shared" si="16"/>
        <v>0</v>
      </c>
    </row>
    <row r="116" spans="1:28" ht="14.25">
      <c r="A116" s="280">
        <v>114</v>
      </c>
      <c r="B116" s="276" t="s">
        <v>45</v>
      </c>
      <c r="C116" s="276" t="s">
        <v>21</v>
      </c>
      <c r="D116" s="276" t="s">
        <v>142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3"/>
      <c r="K116" s="52"/>
      <c r="L116" s="52"/>
      <c r="M116" s="52"/>
      <c r="R116" s="52"/>
      <c r="S116" s="52"/>
      <c r="T116" s="52"/>
      <c r="U116" s="52"/>
      <c r="V116" s="52"/>
      <c r="W116" s="52">
        <f t="shared" si="15"/>
        <v>0</v>
      </c>
      <c r="X116" s="53">
        <f>LARGE(E116:V116,1)+LARGE(E116:V116,2)+LARGE(E116:V116,3)+LARGE(E116:V116,4)</f>
        <v>0</v>
      </c>
      <c r="Y116" s="52"/>
      <c r="Z116" s="54">
        <f t="shared" si="16"/>
        <v>0</v>
      </c>
    </row>
    <row r="117" spans="1:28" ht="14.25">
      <c r="A117" s="280">
        <v>115</v>
      </c>
      <c r="B117" s="264" t="s">
        <v>90</v>
      </c>
      <c r="C117" s="264" t="s">
        <v>21</v>
      </c>
      <c r="D117" s="276" t="s">
        <v>83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3"/>
      <c r="K117" s="52"/>
      <c r="L117" s="52"/>
      <c r="M117" s="52"/>
      <c r="R117" s="52"/>
      <c r="S117" s="52"/>
      <c r="T117" s="52"/>
      <c r="U117" s="52"/>
      <c r="V117" s="52"/>
      <c r="W117" s="52">
        <f t="shared" si="15"/>
        <v>0</v>
      </c>
      <c r="X117" s="53">
        <f>LARGE(E117:V117,1)+LARGE(E117:V117,2)+LARGE(E117:V117,3)+LARGE(E117:V117,4)</f>
        <v>0</v>
      </c>
      <c r="Y117" s="52"/>
      <c r="Z117" s="54">
        <f t="shared" si="16"/>
        <v>0</v>
      </c>
    </row>
    <row r="118" spans="1:28" ht="14.25">
      <c r="A118" s="280">
        <v>116</v>
      </c>
      <c r="B118" s="264" t="s">
        <v>448</v>
      </c>
      <c r="C118" s="264" t="s">
        <v>98</v>
      </c>
      <c r="D118" s="276" t="s">
        <v>280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3"/>
      <c r="K118" s="52"/>
      <c r="L118" s="52"/>
      <c r="M118" s="52"/>
      <c r="R118" s="52"/>
      <c r="S118" s="52"/>
      <c r="T118" s="52"/>
      <c r="U118" s="52"/>
      <c r="V118" s="52"/>
      <c r="W118" s="52">
        <f t="shared" si="15"/>
        <v>0</v>
      </c>
      <c r="X118" s="53">
        <f>LARGE(E118:V118,1)+LARGE(E118:V118,2)+LARGE(E118:V118,3)+LARGE(E118:V118,4)</f>
        <v>0</v>
      </c>
      <c r="Y118" s="52"/>
      <c r="Z118" s="54">
        <f t="shared" si="16"/>
        <v>0</v>
      </c>
    </row>
    <row r="119" spans="1:28" ht="14.25">
      <c r="A119" s="280">
        <v>117</v>
      </c>
      <c r="B119" s="264" t="s">
        <v>449</v>
      </c>
      <c r="C119" s="264" t="s">
        <v>41</v>
      </c>
      <c r="D119" s="276" t="s">
        <v>266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3"/>
      <c r="K119" s="52"/>
      <c r="L119" s="52"/>
      <c r="M119" s="52"/>
      <c r="R119" s="52"/>
      <c r="S119" s="52"/>
      <c r="T119" s="52"/>
      <c r="U119" s="52"/>
      <c r="V119" s="52"/>
      <c r="W119" s="52">
        <f t="shared" si="15"/>
        <v>0</v>
      </c>
      <c r="X119" s="52">
        <f t="shared" ref="X119:X142" si="17">LARGE(E119:V119,1)+LARGE(E119:V119,2)+LARGE(E119:V119,3)+LARGE(E119:V119,4)</f>
        <v>0</v>
      </c>
      <c r="Y119" s="52"/>
      <c r="Z119" s="54">
        <f t="shared" si="16"/>
        <v>0</v>
      </c>
    </row>
    <row r="120" spans="1:28" ht="14.25">
      <c r="A120" s="280">
        <v>118</v>
      </c>
      <c r="B120" s="264" t="s">
        <v>26</v>
      </c>
      <c r="C120" s="264" t="s">
        <v>282</v>
      </c>
      <c r="D120" s="264" t="s">
        <v>38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3"/>
      <c r="K120" s="52"/>
      <c r="L120" s="52"/>
      <c r="M120" s="52"/>
      <c r="R120" s="52"/>
      <c r="S120" s="52"/>
      <c r="T120" s="52"/>
      <c r="U120" s="52"/>
      <c r="V120" s="52"/>
      <c r="W120" s="52">
        <f t="shared" si="15"/>
        <v>0</v>
      </c>
      <c r="X120" s="52">
        <f t="shared" si="17"/>
        <v>0</v>
      </c>
      <c r="Y120" s="52"/>
      <c r="Z120" s="54">
        <f t="shared" si="16"/>
        <v>0</v>
      </c>
    </row>
    <row r="121" spans="1:28" ht="14.25">
      <c r="A121" s="280">
        <v>119</v>
      </c>
      <c r="B121" s="264" t="s">
        <v>324</v>
      </c>
      <c r="C121" s="264" t="s">
        <v>325</v>
      </c>
      <c r="D121" s="264" t="s">
        <v>253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3"/>
      <c r="K121" s="52"/>
      <c r="L121" s="52"/>
      <c r="M121" s="52"/>
      <c r="R121" s="52"/>
      <c r="S121" s="52"/>
      <c r="T121" s="52"/>
      <c r="U121" s="52"/>
      <c r="V121" s="52"/>
      <c r="W121" s="52">
        <f t="shared" si="15"/>
        <v>0</v>
      </c>
      <c r="X121" s="52">
        <f t="shared" si="17"/>
        <v>0</v>
      </c>
      <c r="Y121" s="52"/>
      <c r="Z121" s="54">
        <f t="shared" si="16"/>
        <v>0</v>
      </c>
    </row>
    <row r="122" spans="1:28" ht="14.25">
      <c r="A122" s="280">
        <v>120</v>
      </c>
      <c r="B122" s="264" t="s">
        <v>450</v>
      </c>
      <c r="C122" s="264" t="s">
        <v>451</v>
      </c>
      <c r="D122" s="264" t="s">
        <v>53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3"/>
      <c r="K122" s="52"/>
      <c r="L122" s="52"/>
      <c r="M122" s="52"/>
      <c r="R122" s="52"/>
      <c r="S122" s="52"/>
      <c r="T122" s="52"/>
      <c r="U122" s="52"/>
      <c r="V122" s="52"/>
      <c r="W122" s="52">
        <f t="shared" si="15"/>
        <v>0</v>
      </c>
      <c r="X122" s="52">
        <f t="shared" si="17"/>
        <v>0</v>
      </c>
      <c r="Z122" s="75">
        <f t="shared" si="16"/>
        <v>0</v>
      </c>
    </row>
    <row r="123" spans="1:28" ht="14.25">
      <c r="A123" s="280">
        <v>121</v>
      </c>
      <c r="B123" s="264" t="s">
        <v>269</v>
      </c>
      <c r="C123" s="264" t="s">
        <v>337</v>
      </c>
      <c r="D123" s="264" t="s">
        <v>452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3"/>
      <c r="K123" s="52"/>
      <c r="L123" s="52"/>
      <c r="M123" s="52"/>
      <c r="R123" s="52"/>
      <c r="S123" s="52"/>
      <c r="T123" s="52"/>
      <c r="U123" s="52"/>
      <c r="V123" s="52"/>
      <c r="W123" s="52">
        <f t="shared" si="15"/>
        <v>0</v>
      </c>
      <c r="X123" s="52">
        <f t="shared" si="17"/>
        <v>0</v>
      </c>
      <c r="Y123" s="52"/>
      <c r="Z123" s="54">
        <f t="shared" si="16"/>
        <v>0</v>
      </c>
    </row>
    <row r="124" spans="1:28" ht="14.25">
      <c r="A124" s="280">
        <v>122</v>
      </c>
      <c r="B124" s="264" t="s">
        <v>143</v>
      </c>
      <c r="C124" s="264" t="s">
        <v>111</v>
      </c>
      <c r="D124" s="264" t="s">
        <v>297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3"/>
      <c r="K124" s="52"/>
      <c r="L124" s="52"/>
      <c r="M124" s="52"/>
      <c r="R124" s="52"/>
      <c r="S124" s="52"/>
      <c r="T124" s="52"/>
      <c r="U124" s="52"/>
      <c r="V124" s="52"/>
      <c r="W124" s="52">
        <f t="shared" si="15"/>
        <v>0</v>
      </c>
      <c r="X124" s="52">
        <f t="shared" si="17"/>
        <v>0</v>
      </c>
      <c r="Y124" s="52"/>
      <c r="Z124" s="54">
        <f t="shared" si="16"/>
        <v>0</v>
      </c>
    </row>
    <row r="125" spans="1:28" ht="14.25">
      <c r="A125" s="280">
        <v>123</v>
      </c>
      <c r="B125" s="264" t="s">
        <v>64</v>
      </c>
      <c r="C125" s="264" t="s">
        <v>404</v>
      </c>
      <c r="D125" s="264" t="s">
        <v>408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3"/>
      <c r="K125" s="52"/>
      <c r="L125" s="52"/>
      <c r="M125" s="52"/>
      <c r="R125" s="52"/>
      <c r="S125" s="52"/>
      <c r="T125" s="52"/>
      <c r="U125" s="52"/>
      <c r="V125" s="52"/>
      <c r="W125" s="52">
        <f t="shared" si="15"/>
        <v>0</v>
      </c>
      <c r="X125" s="52">
        <f t="shared" si="17"/>
        <v>0</v>
      </c>
      <c r="Y125" s="52"/>
      <c r="Z125" s="54">
        <f t="shared" si="16"/>
        <v>0</v>
      </c>
    </row>
    <row r="126" spans="1:28" ht="14.25">
      <c r="A126" s="280">
        <v>124</v>
      </c>
      <c r="B126" s="264" t="s">
        <v>194</v>
      </c>
      <c r="C126" s="264" t="s">
        <v>41</v>
      </c>
      <c r="D126" s="264" t="s">
        <v>75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3"/>
      <c r="K126" s="52"/>
      <c r="L126" s="52"/>
      <c r="M126" s="52"/>
      <c r="R126" s="52"/>
      <c r="S126" s="52"/>
      <c r="T126" s="52"/>
      <c r="U126" s="52"/>
      <c r="V126" s="52"/>
      <c r="W126" s="52">
        <f t="shared" ref="W126:W142" si="18">SUM(E126:V126)</f>
        <v>0</v>
      </c>
      <c r="X126" s="52">
        <f t="shared" si="17"/>
        <v>0</v>
      </c>
      <c r="Y126" s="52"/>
      <c r="Z126" s="54">
        <f t="shared" si="16"/>
        <v>0</v>
      </c>
    </row>
    <row r="127" spans="1:28" ht="14.25">
      <c r="A127" s="280">
        <v>125</v>
      </c>
      <c r="B127" s="264" t="s">
        <v>240</v>
      </c>
      <c r="C127" s="264" t="s">
        <v>241</v>
      </c>
      <c r="D127" s="264" t="s">
        <v>108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3"/>
      <c r="K127" s="52"/>
      <c r="L127" s="52"/>
      <c r="M127" s="52"/>
      <c r="R127" s="52"/>
      <c r="S127" s="52"/>
      <c r="T127" s="52"/>
      <c r="U127" s="52"/>
      <c r="V127" s="52"/>
      <c r="W127" s="52">
        <f t="shared" si="18"/>
        <v>0</v>
      </c>
      <c r="X127" s="52">
        <f t="shared" si="17"/>
        <v>0</v>
      </c>
      <c r="Y127" s="52"/>
      <c r="Z127" s="54">
        <f t="shared" si="16"/>
        <v>0</v>
      </c>
    </row>
    <row r="128" spans="1:28" ht="14.25">
      <c r="A128" s="280">
        <v>126</v>
      </c>
      <c r="B128" s="264" t="s">
        <v>263</v>
      </c>
      <c r="C128" s="264" t="s">
        <v>453</v>
      </c>
      <c r="D128" s="264" t="s">
        <v>318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3"/>
      <c r="K128" s="52"/>
      <c r="L128" s="52"/>
      <c r="M128" s="52"/>
      <c r="R128" s="52"/>
      <c r="S128" s="52"/>
      <c r="T128" s="52"/>
      <c r="U128" s="52"/>
      <c r="V128" s="52"/>
      <c r="W128" s="52">
        <f t="shared" si="18"/>
        <v>0</v>
      </c>
      <c r="X128" s="52">
        <f t="shared" si="17"/>
        <v>0</v>
      </c>
      <c r="Y128" s="52"/>
      <c r="Z128" s="54">
        <f t="shared" si="16"/>
        <v>0</v>
      </c>
    </row>
    <row r="129" spans="1:26" ht="14.25">
      <c r="A129" s="280">
        <v>127</v>
      </c>
      <c r="B129" s="264" t="s">
        <v>433</v>
      </c>
      <c r="C129" s="264" t="s">
        <v>52</v>
      </c>
      <c r="D129" s="264" t="s">
        <v>187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3"/>
      <c r="K129" s="52"/>
      <c r="L129" s="52"/>
      <c r="M129" s="52"/>
      <c r="R129" s="52"/>
      <c r="S129" s="52"/>
      <c r="T129" s="52"/>
      <c r="U129" s="52"/>
      <c r="V129" s="52"/>
      <c r="W129" s="52">
        <f t="shared" si="18"/>
        <v>0</v>
      </c>
      <c r="X129" s="52">
        <f t="shared" si="17"/>
        <v>0</v>
      </c>
      <c r="Y129" s="52"/>
      <c r="Z129" s="54">
        <f t="shared" si="16"/>
        <v>0</v>
      </c>
    </row>
    <row r="130" spans="1:26" ht="14.25">
      <c r="A130" s="280">
        <v>128</v>
      </c>
      <c r="B130" s="264" t="s">
        <v>64</v>
      </c>
      <c r="C130" s="264" t="s">
        <v>246</v>
      </c>
      <c r="D130" s="264" t="s">
        <v>454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3"/>
      <c r="K130" s="52"/>
      <c r="L130" s="52"/>
      <c r="M130" s="52"/>
      <c r="R130" s="52"/>
      <c r="S130" s="52"/>
      <c r="T130" s="52"/>
      <c r="U130" s="52"/>
      <c r="V130" s="52"/>
      <c r="W130" s="52">
        <f t="shared" si="18"/>
        <v>0</v>
      </c>
      <c r="X130" s="52">
        <f t="shared" si="17"/>
        <v>0</v>
      </c>
      <c r="Y130" s="52"/>
      <c r="Z130" s="54">
        <f t="shared" si="16"/>
        <v>0</v>
      </c>
    </row>
    <row r="131" spans="1:26" ht="14.25">
      <c r="A131" s="280">
        <v>129</v>
      </c>
      <c r="B131" s="264" t="s">
        <v>455</v>
      </c>
      <c r="C131" s="264" t="s">
        <v>159</v>
      </c>
      <c r="D131" s="264" t="s">
        <v>456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3"/>
      <c r="K131" s="52"/>
      <c r="L131" s="52"/>
      <c r="M131" s="52"/>
      <c r="R131" s="52"/>
      <c r="S131" s="52"/>
      <c r="T131" s="52"/>
      <c r="U131" s="52"/>
      <c r="V131" s="52"/>
      <c r="W131" s="52">
        <f t="shared" si="18"/>
        <v>0</v>
      </c>
      <c r="X131" s="52">
        <f t="shared" si="17"/>
        <v>0</v>
      </c>
      <c r="Y131" s="53"/>
      <c r="Z131" s="83">
        <f t="shared" si="16"/>
        <v>0</v>
      </c>
    </row>
    <row r="132" spans="1:26" ht="14.25">
      <c r="A132" s="280">
        <v>130</v>
      </c>
      <c r="B132" s="264" t="s">
        <v>102</v>
      </c>
      <c r="C132" s="264" t="s">
        <v>44</v>
      </c>
      <c r="D132" s="264" t="s">
        <v>311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3"/>
      <c r="K132" s="52"/>
      <c r="L132" s="52"/>
      <c r="M132" s="52"/>
      <c r="R132" s="52"/>
      <c r="S132" s="52"/>
      <c r="T132" s="52"/>
      <c r="U132" s="52"/>
      <c r="V132" s="52"/>
      <c r="W132" s="52">
        <f t="shared" si="18"/>
        <v>0</v>
      </c>
      <c r="X132" s="52">
        <f t="shared" si="17"/>
        <v>0</v>
      </c>
      <c r="Y132" s="53"/>
      <c r="Z132" s="83">
        <f t="shared" si="16"/>
        <v>0</v>
      </c>
    </row>
    <row r="133" spans="1:26" ht="14.25">
      <c r="A133" s="280">
        <v>131</v>
      </c>
      <c r="B133" s="264" t="s">
        <v>28</v>
      </c>
      <c r="C133" s="264" t="s">
        <v>29</v>
      </c>
      <c r="D133" s="264" t="s">
        <v>393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3"/>
      <c r="K133" s="52"/>
      <c r="L133" s="52"/>
      <c r="M133" s="52"/>
      <c r="R133" s="52"/>
      <c r="S133" s="52"/>
      <c r="T133" s="52"/>
      <c r="U133" s="52"/>
      <c r="V133" s="52"/>
      <c r="W133" s="52">
        <f t="shared" si="18"/>
        <v>0</v>
      </c>
      <c r="X133" s="52">
        <f t="shared" si="17"/>
        <v>0</v>
      </c>
      <c r="Y133" s="53"/>
      <c r="Z133" s="83">
        <f t="shared" si="16"/>
        <v>0</v>
      </c>
    </row>
    <row r="134" spans="1:26" ht="14.25">
      <c r="A134" s="280">
        <v>132</v>
      </c>
      <c r="B134" s="264" t="s">
        <v>457</v>
      </c>
      <c r="C134" s="264" t="s">
        <v>173</v>
      </c>
      <c r="D134" s="264" t="s">
        <v>75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3"/>
      <c r="K134" s="52"/>
      <c r="L134" s="52"/>
      <c r="M134" s="52"/>
      <c r="R134" s="52"/>
      <c r="S134" s="52"/>
      <c r="T134" s="52"/>
      <c r="U134" s="52"/>
      <c r="V134" s="52"/>
      <c r="W134" s="52">
        <f t="shared" si="18"/>
        <v>0</v>
      </c>
      <c r="X134" s="52">
        <f t="shared" si="17"/>
        <v>0</v>
      </c>
      <c r="Y134" s="53"/>
      <c r="Z134" s="83">
        <f t="shared" si="16"/>
        <v>0</v>
      </c>
    </row>
    <row r="135" spans="1:26" ht="14.25">
      <c r="A135" s="280">
        <v>133</v>
      </c>
      <c r="B135" s="264" t="s">
        <v>458</v>
      </c>
      <c r="C135" s="264" t="s">
        <v>41</v>
      </c>
      <c r="D135" s="264" t="s">
        <v>459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3"/>
      <c r="K135" s="52"/>
      <c r="L135" s="52"/>
      <c r="M135" s="52"/>
      <c r="R135" s="52"/>
      <c r="S135" s="52"/>
      <c r="T135" s="52"/>
      <c r="U135" s="52"/>
      <c r="V135" s="52"/>
      <c r="W135" s="52">
        <f t="shared" si="18"/>
        <v>0</v>
      </c>
      <c r="X135" s="52">
        <f t="shared" si="17"/>
        <v>0</v>
      </c>
      <c r="Y135" s="38"/>
      <c r="Z135" s="84">
        <f t="shared" si="16"/>
        <v>0</v>
      </c>
    </row>
    <row r="136" spans="1:26" ht="14.25">
      <c r="A136" s="280">
        <v>134</v>
      </c>
      <c r="B136" s="264" t="s">
        <v>51</v>
      </c>
      <c r="C136" s="264" t="s">
        <v>52</v>
      </c>
      <c r="D136" s="264" t="s">
        <v>53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3"/>
      <c r="K136" s="52"/>
      <c r="L136" s="52"/>
      <c r="M136" s="52"/>
      <c r="R136" s="52"/>
      <c r="S136" s="52"/>
      <c r="T136" s="52"/>
      <c r="U136" s="52"/>
      <c r="V136" s="52"/>
      <c r="W136" s="52">
        <f t="shared" si="18"/>
        <v>0</v>
      </c>
      <c r="X136" s="52">
        <f t="shared" si="17"/>
        <v>0</v>
      </c>
      <c r="Y136" s="53"/>
      <c r="Z136" s="83">
        <f t="shared" si="16"/>
        <v>0</v>
      </c>
    </row>
    <row r="137" spans="1:26" ht="14.25">
      <c r="A137" s="280">
        <v>135</v>
      </c>
      <c r="B137" s="264" t="s">
        <v>64</v>
      </c>
      <c r="C137" s="264" t="s">
        <v>246</v>
      </c>
      <c r="D137" s="264" t="s">
        <v>53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3"/>
      <c r="K137" s="52"/>
      <c r="L137" s="52"/>
      <c r="M137" s="52"/>
      <c r="R137" s="52"/>
      <c r="S137" s="52"/>
      <c r="T137" s="52"/>
      <c r="U137" s="52"/>
      <c r="V137" s="52"/>
      <c r="W137" s="52">
        <f t="shared" si="18"/>
        <v>0</v>
      </c>
      <c r="X137" s="52">
        <f t="shared" si="17"/>
        <v>0</v>
      </c>
      <c r="Y137" s="53"/>
      <c r="Z137" s="83">
        <f t="shared" si="16"/>
        <v>0</v>
      </c>
    </row>
    <row r="138" spans="1:26" ht="14.25">
      <c r="A138" s="280">
        <v>136</v>
      </c>
      <c r="B138" s="264" t="s">
        <v>460</v>
      </c>
      <c r="C138" s="264" t="s">
        <v>398</v>
      </c>
      <c r="D138" s="264" t="s">
        <v>461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3"/>
      <c r="K138" s="52"/>
      <c r="L138" s="52"/>
      <c r="M138" s="52"/>
      <c r="R138" s="52"/>
      <c r="S138" s="52"/>
      <c r="T138" s="52"/>
      <c r="U138" s="52"/>
      <c r="V138" s="52"/>
      <c r="W138" s="52">
        <f t="shared" si="18"/>
        <v>0</v>
      </c>
      <c r="X138" s="52">
        <f t="shared" si="17"/>
        <v>0</v>
      </c>
      <c r="Y138" s="53"/>
      <c r="Z138" s="83">
        <f t="shared" si="16"/>
        <v>0</v>
      </c>
    </row>
    <row r="139" spans="1:26" ht="14.25">
      <c r="A139" s="280">
        <v>137</v>
      </c>
      <c r="B139" s="264" t="s">
        <v>120</v>
      </c>
      <c r="C139" s="264" t="s">
        <v>121</v>
      </c>
      <c r="D139" s="264" t="s">
        <v>342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3"/>
      <c r="K139" s="52"/>
      <c r="L139" s="52"/>
      <c r="M139" s="52"/>
      <c r="R139" s="52"/>
      <c r="S139" s="52"/>
      <c r="T139" s="52"/>
      <c r="U139" s="52"/>
      <c r="V139" s="52"/>
      <c r="W139" s="52">
        <f t="shared" si="18"/>
        <v>0</v>
      </c>
      <c r="X139" s="52">
        <f t="shared" si="17"/>
        <v>0</v>
      </c>
      <c r="Y139" s="53"/>
      <c r="Z139" s="85">
        <f t="shared" si="16"/>
        <v>0</v>
      </c>
    </row>
    <row r="140" spans="1:26" ht="14.25">
      <c r="A140" s="280">
        <v>138</v>
      </c>
      <c r="B140" s="264" t="s">
        <v>319</v>
      </c>
      <c r="C140" s="264" t="s">
        <v>320</v>
      </c>
      <c r="D140" s="264" t="s">
        <v>132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3"/>
      <c r="K140" s="52"/>
      <c r="L140" s="52"/>
      <c r="M140" s="52"/>
      <c r="R140" s="52"/>
      <c r="S140" s="52"/>
      <c r="T140" s="52"/>
      <c r="U140" s="52"/>
      <c r="V140" s="52"/>
      <c r="W140" s="52">
        <f t="shared" si="18"/>
        <v>0</v>
      </c>
      <c r="X140" s="52">
        <f t="shared" si="17"/>
        <v>0</v>
      </c>
      <c r="Y140" s="53"/>
      <c r="Z140" s="85">
        <f t="shared" si="16"/>
        <v>0</v>
      </c>
    </row>
    <row r="141" spans="1:26" ht="14.25">
      <c r="A141" s="280">
        <v>139</v>
      </c>
      <c r="B141" s="264" t="s">
        <v>462</v>
      </c>
      <c r="C141" s="264" t="s">
        <v>41</v>
      </c>
      <c r="D141" s="264" t="s">
        <v>463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3"/>
      <c r="K141" s="52"/>
      <c r="L141" s="52"/>
      <c r="M141" s="52"/>
      <c r="R141" s="52"/>
      <c r="S141" s="52"/>
      <c r="T141" s="52"/>
      <c r="U141" s="52"/>
      <c r="V141" s="52"/>
      <c r="W141" s="52">
        <f t="shared" si="18"/>
        <v>0</v>
      </c>
      <c r="X141" s="52">
        <f t="shared" si="17"/>
        <v>0</v>
      </c>
      <c r="Y141" s="53"/>
      <c r="Z141" s="85">
        <f t="shared" si="16"/>
        <v>0</v>
      </c>
    </row>
    <row r="142" spans="1:26" ht="14.25">
      <c r="A142" s="280">
        <v>140</v>
      </c>
      <c r="B142" s="264" t="s">
        <v>143</v>
      </c>
      <c r="C142" s="264" t="s">
        <v>207</v>
      </c>
      <c r="D142" s="264" t="s">
        <v>390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3"/>
      <c r="K142" s="52"/>
      <c r="L142" s="52"/>
      <c r="M142" s="52"/>
      <c r="R142" s="52"/>
      <c r="S142" s="52"/>
      <c r="T142" s="52"/>
      <c r="U142" s="52"/>
      <c r="V142" s="52"/>
      <c r="W142" s="52">
        <f t="shared" si="18"/>
        <v>0</v>
      </c>
      <c r="X142" s="52">
        <f t="shared" si="17"/>
        <v>0</v>
      </c>
      <c r="Y142" s="53"/>
      <c r="Z142" s="85">
        <f t="shared" si="16"/>
        <v>0</v>
      </c>
    </row>
    <row r="143" spans="1:26">
      <c r="A143" s="52"/>
      <c r="B143" s="52"/>
      <c r="C143" s="52"/>
      <c r="D143" s="52"/>
      <c r="E143" s="52"/>
      <c r="F143" s="52"/>
      <c r="G143" s="52"/>
      <c r="H143" s="52"/>
      <c r="I143" s="52"/>
      <c r="J143" s="53"/>
      <c r="K143" s="52"/>
      <c r="L143" s="52"/>
      <c r="M143" s="52"/>
      <c r="R143" s="52"/>
      <c r="S143" s="52"/>
      <c r="T143" s="52"/>
      <c r="U143" s="52"/>
      <c r="V143" s="52"/>
      <c r="W143" s="52"/>
      <c r="X143" s="52"/>
      <c r="Y143" s="52"/>
    </row>
  </sheetData>
  <sheetProtection selectLockedCells="1" selectUnlockedCells="1"/>
  <sortState ref="B4:AA102">
    <sortCondition descending="1" ref="AA4:AA102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5"/>
  <sheetViews>
    <sheetView topLeftCell="A31" workbookViewId="0">
      <selection activeCell="AF33" sqref="AF33"/>
    </sheetView>
  </sheetViews>
  <sheetFormatPr defaultRowHeight="12.75"/>
  <cols>
    <col min="1" max="1" width="3.5703125" customWidth="1"/>
    <col min="2" max="2" width="10.7109375" customWidth="1"/>
    <col min="3" max="3" width="8.7109375" customWidth="1"/>
    <col min="4" max="4" width="13.5703125" customWidth="1"/>
    <col min="5" max="9" width="3" customWidth="1"/>
    <col min="10" max="10" width="3" style="38" customWidth="1"/>
    <col min="11" max="23" width="3" customWidth="1"/>
    <col min="24" max="24" width="3.85546875" customWidth="1"/>
    <col min="25" max="25" width="4.7109375" customWidth="1"/>
    <col min="26" max="26" width="3" customWidth="1"/>
  </cols>
  <sheetData>
    <row r="1" spans="1:28">
      <c r="A1" s="97" t="s">
        <v>0</v>
      </c>
      <c r="C1" s="1" t="s">
        <v>751</v>
      </c>
      <c r="V1" s="4"/>
    </row>
    <row r="2" spans="1:28" ht="46.5" customHeight="1">
      <c r="A2" s="86"/>
      <c r="B2" s="651" t="s">
        <v>464</v>
      </c>
      <c r="C2" s="652"/>
      <c r="D2" s="652"/>
      <c r="E2" s="653"/>
      <c r="F2" s="654"/>
      <c r="G2" s="655"/>
      <c r="H2" s="655"/>
      <c r="I2" s="655"/>
      <c r="J2" s="656"/>
      <c r="K2" s="655"/>
      <c r="L2" s="655"/>
      <c r="M2" s="655"/>
      <c r="N2" s="655"/>
      <c r="O2" s="655"/>
      <c r="P2" s="655"/>
      <c r="Q2" s="655"/>
      <c r="R2" s="655"/>
      <c r="S2" s="655"/>
      <c r="T2" s="655"/>
      <c r="U2" s="655"/>
      <c r="V2" s="657"/>
      <c r="W2" s="655"/>
      <c r="X2" s="87"/>
      <c r="Y2" s="87"/>
      <c r="Z2" s="87"/>
      <c r="AA2" s="87"/>
      <c r="AB2" s="15"/>
    </row>
    <row r="3" spans="1:28" ht="184.5" customHeight="1">
      <c r="B3" s="4" t="s">
        <v>3</v>
      </c>
      <c r="C3" s="4" t="s">
        <v>4</v>
      </c>
      <c r="D3" s="4" t="s">
        <v>5</v>
      </c>
      <c r="E3" s="251" t="s">
        <v>738</v>
      </c>
      <c r="F3" s="251" t="s">
        <v>769</v>
      </c>
      <c r="G3" s="251" t="s">
        <v>739</v>
      </c>
      <c r="H3" s="251" t="s">
        <v>740</v>
      </c>
      <c r="I3" s="251" t="s">
        <v>741</v>
      </c>
      <c r="J3" s="251" t="s">
        <v>742</v>
      </c>
      <c r="K3" s="251" t="s">
        <v>743</v>
      </c>
      <c r="L3" s="462" t="s">
        <v>744</v>
      </c>
      <c r="M3" s="462" t="s">
        <v>800</v>
      </c>
      <c r="N3" s="462" t="s">
        <v>745</v>
      </c>
      <c r="O3" s="251" t="s">
        <v>799</v>
      </c>
      <c r="P3" s="251" t="s">
        <v>746</v>
      </c>
      <c r="Q3" s="440" t="s">
        <v>747</v>
      </c>
      <c r="R3" s="251" t="s">
        <v>748</v>
      </c>
      <c r="S3" s="10"/>
      <c r="T3" s="11"/>
      <c r="U3" s="11"/>
      <c r="X3" s="10" t="s">
        <v>6</v>
      </c>
      <c r="Y3" s="10" t="s">
        <v>737</v>
      </c>
      <c r="Z3" s="12"/>
      <c r="AA3" s="10" t="s">
        <v>9</v>
      </c>
    </row>
    <row r="4" spans="1:28" ht="14.25">
      <c r="A4" s="525">
        <v>1</v>
      </c>
      <c r="B4" s="428" t="s">
        <v>125</v>
      </c>
      <c r="C4" s="428" t="s">
        <v>235</v>
      </c>
      <c r="D4" s="428" t="s">
        <v>115</v>
      </c>
      <c r="E4" s="597">
        <v>24</v>
      </c>
      <c r="F4" s="463">
        <v>26</v>
      </c>
      <c r="G4" s="463">
        <v>0</v>
      </c>
      <c r="H4" s="463">
        <v>0</v>
      </c>
      <c r="I4" s="463">
        <v>30</v>
      </c>
      <c r="J4" s="463">
        <v>0</v>
      </c>
      <c r="K4" s="463">
        <v>26</v>
      </c>
      <c r="L4" s="463">
        <v>0</v>
      </c>
      <c r="M4" s="463">
        <v>0</v>
      </c>
      <c r="N4" s="463">
        <v>0</v>
      </c>
      <c r="O4" s="463">
        <v>0</v>
      </c>
      <c r="P4" s="463">
        <v>0</v>
      </c>
      <c r="Q4" s="454">
        <v>4</v>
      </c>
      <c r="R4" s="431">
        <v>26</v>
      </c>
      <c r="S4" s="692">
        <v>0</v>
      </c>
      <c r="T4" s="692">
        <v>0</v>
      </c>
      <c r="U4" s="692">
        <v>0</v>
      </c>
      <c r="V4" s="692">
        <v>0</v>
      </c>
      <c r="W4" s="693">
        <v>0</v>
      </c>
      <c r="X4" s="433">
        <f t="shared" ref="X4:X41" si="0">SUM(E4:W4)</f>
        <v>136</v>
      </c>
      <c r="Y4" s="433">
        <f t="shared" ref="Y4:Y35" si="1">LARGE(E4:W4,1)+LARGE(E4:W4,2)+LARGE(E4:W4,3)+LARGE(E4:W4,4)+LARGE(E4:W4,5)</f>
        <v>132</v>
      </c>
      <c r="Z4" s="433">
        <v>0</v>
      </c>
      <c r="AA4" s="434">
        <f t="shared" ref="AA4:AA35" si="2">Y4+Z4</f>
        <v>132</v>
      </c>
      <c r="AB4" s="329"/>
    </row>
    <row r="5" spans="1:28" ht="14.25">
      <c r="A5" s="525">
        <v>2</v>
      </c>
      <c r="B5" s="428" t="s">
        <v>466</v>
      </c>
      <c r="C5" s="428" t="s">
        <v>14</v>
      </c>
      <c r="D5" s="428" t="s">
        <v>25</v>
      </c>
      <c r="E5" s="599">
        <v>30</v>
      </c>
      <c r="F5" s="464">
        <v>30</v>
      </c>
      <c r="G5" s="464">
        <v>0</v>
      </c>
      <c r="H5" s="464">
        <v>0</v>
      </c>
      <c r="I5" s="464">
        <v>0</v>
      </c>
      <c r="J5" s="464">
        <v>0</v>
      </c>
      <c r="K5" s="464">
        <v>28</v>
      </c>
      <c r="L5" s="464">
        <v>0</v>
      </c>
      <c r="M5" s="464">
        <v>0</v>
      </c>
      <c r="N5" s="464">
        <v>0</v>
      </c>
      <c r="O5" s="464">
        <v>0</v>
      </c>
      <c r="P5" s="464">
        <v>0</v>
      </c>
      <c r="Q5" s="458">
        <v>22</v>
      </c>
      <c r="R5" s="436">
        <v>22</v>
      </c>
      <c r="S5" s="566">
        <v>0</v>
      </c>
      <c r="T5" s="566">
        <v>0</v>
      </c>
      <c r="U5" s="566">
        <v>0</v>
      </c>
      <c r="V5" s="566">
        <v>0</v>
      </c>
      <c r="W5" s="694">
        <v>0</v>
      </c>
      <c r="X5" s="438">
        <f t="shared" si="0"/>
        <v>132</v>
      </c>
      <c r="Y5" s="438">
        <f t="shared" si="1"/>
        <v>132</v>
      </c>
      <c r="Z5" s="438">
        <v>0</v>
      </c>
      <c r="AA5" s="439">
        <f t="shared" si="2"/>
        <v>132</v>
      </c>
      <c r="AB5" s="331"/>
    </row>
    <row r="6" spans="1:28" ht="14.25">
      <c r="A6" s="525">
        <v>3</v>
      </c>
      <c r="B6" s="428" t="s">
        <v>19</v>
      </c>
      <c r="C6" s="428" t="s">
        <v>11</v>
      </c>
      <c r="D6" s="428" t="s">
        <v>18</v>
      </c>
      <c r="E6" s="599">
        <v>0</v>
      </c>
      <c r="F6" s="464">
        <v>0</v>
      </c>
      <c r="G6" s="464">
        <v>30</v>
      </c>
      <c r="H6" s="464">
        <v>30</v>
      </c>
      <c r="I6" s="464">
        <v>0</v>
      </c>
      <c r="J6" s="464">
        <v>0</v>
      </c>
      <c r="K6" s="464">
        <v>0</v>
      </c>
      <c r="L6" s="464">
        <v>0</v>
      </c>
      <c r="M6" s="464">
        <v>26</v>
      </c>
      <c r="N6" s="464">
        <v>0</v>
      </c>
      <c r="O6" s="464">
        <v>24</v>
      </c>
      <c r="P6" s="464">
        <v>0</v>
      </c>
      <c r="Q6" s="458">
        <v>0</v>
      </c>
      <c r="R6" s="436">
        <v>0</v>
      </c>
      <c r="S6" s="566">
        <v>0</v>
      </c>
      <c r="T6" s="566">
        <v>0</v>
      </c>
      <c r="U6" s="566">
        <v>0</v>
      </c>
      <c r="V6" s="566">
        <v>0</v>
      </c>
      <c r="W6" s="694">
        <v>0</v>
      </c>
      <c r="X6" s="438">
        <f t="shared" si="0"/>
        <v>110</v>
      </c>
      <c r="Y6" s="438">
        <f t="shared" si="1"/>
        <v>110</v>
      </c>
      <c r="Z6" s="438">
        <v>0</v>
      </c>
      <c r="AA6" s="439">
        <f t="shared" si="2"/>
        <v>110</v>
      </c>
      <c r="AB6" s="331"/>
    </row>
    <row r="7" spans="1:28" ht="14.25">
      <c r="A7" s="525">
        <v>4</v>
      </c>
      <c r="B7" s="428" t="s">
        <v>28</v>
      </c>
      <c r="C7" s="428" t="s">
        <v>415</v>
      </c>
      <c r="D7" s="428" t="s">
        <v>275</v>
      </c>
      <c r="E7" s="599">
        <v>28</v>
      </c>
      <c r="F7" s="464">
        <v>24</v>
      </c>
      <c r="G7" s="464">
        <v>0</v>
      </c>
      <c r="H7" s="464">
        <v>0</v>
      </c>
      <c r="I7" s="464">
        <v>24</v>
      </c>
      <c r="J7" s="464">
        <v>0</v>
      </c>
      <c r="K7" s="464">
        <v>0</v>
      </c>
      <c r="L7" s="464">
        <v>0</v>
      </c>
      <c r="M7" s="464">
        <v>0</v>
      </c>
      <c r="N7" s="464">
        <v>0</v>
      </c>
      <c r="O7" s="464">
        <v>0</v>
      </c>
      <c r="P7" s="464">
        <v>0</v>
      </c>
      <c r="Q7" s="458">
        <v>0</v>
      </c>
      <c r="R7" s="436">
        <v>30</v>
      </c>
      <c r="S7" s="566">
        <v>0</v>
      </c>
      <c r="T7" s="566">
        <v>0</v>
      </c>
      <c r="U7" s="566">
        <v>0</v>
      </c>
      <c r="V7" s="566">
        <v>0</v>
      </c>
      <c r="W7" s="694">
        <v>0</v>
      </c>
      <c r="X7" s="438">
        <f t="shared" si="0"/>
        <v>106</v>
      </c>
      <c r="Y7" s="438">
        <f t="shared" si="1"/>
        <v>106</v>
      </c>
      <c r="Z7" s="438">
        <v>0</v>
      </c>
      <c r="AA7" s="439">
        <f t="shared" si="2"/>
        <v>106</v>
      </c>
      <c r="AB7" s="331"/>
    </row>
    <row r="8" spans="1:28" ht="14.25">
      <c r="A8" s="266">
        <v>5</v>
      </c>
      <c r="B8" s="256" t="s">
        <v>143</v>
      </c>
      <c r="C8" s="256" t="s">
        <v>267</v>
      </c>
      <c r="D8" s="256" t="s">
        <v>236</v>
      </c>
      <c r="E8" s="558">
        <v>0</v>
      </c>
      <c r="F8" s="466">
        <v>0</v>
      </c>
      <c r="G8" s="466">
        <v>0</v>
      </c>
      <c r="H8" s="466">
        <v>0</v>
      </c>
      <c r="I8" s="466">
        <v>28</v>
      </c>
      <c r="J8" s="466">
        <v>0</v>
      </c>
      <c r="K8" s="466">
        <v>24</v>
      </c>
      <c r="L8" s="466">
        <v>0</v>
      </c>
      <c r="M8" s="466">
        <v>0</v>
      </c>
      <c r="N8" s="466">
        <v>0</v>
      </c>
      <c r="O8" s="466">
        <v>0</v>
      </c>
      <c r="P8" s="466">
        <v>0</v>
      </c>
      <c r="Q8" s="443">
        <v>26</v>
      </c>
      <c r="R8" s="300">
        <v>24</v>
      </c>
      <c r="S8" s="566">
        <v>0</v>
      </c>
      <c r="T8" s="566">
        <v>0</v>
      </c>
      <c r="U8" s="566">
        <v>0</v>
      </c>
      <c r="V8" s="566">
        <v>0</v>
      </c>
      <c r="W8" s="694">
        <v>0</v>
      </c>
      <c r="X8" s="330">
        <f t="shared" si="0"/>
        <v>102</v>
      </c>
      <c r="Y8" s="330">
        <f t="shared" si="1"/>
        <v>102</v>
      </c>
      <c r="Z8" s="330">
        <v>0</v>
      </c>
      <c r="AA8" s="331">
        <f t="shared" si="2"/>
        <v>102</v>
      </c>
      <c r="AB8" s="331"/>
    </row>
    <row r="9" spans="1:28" ht="14.25">
      <c r="A9" s="266">
        <v>6</v>
      </c>
      <c r="B9" s="256" t="s">
        <v>76</v>
      </c>
      <c r="C9" s="256" t="s">
        <v>205</v>
      </c>
      <c r="D9" s="256" t="s">
        <v>56</v>
      </c>
      <c r="E9" s="558">
        <v>0</v>
      </c>
      <c r="F9" s="466">
        <v>0</v>
      </c>
      <c r="G9" s="466">
        <v>28</v>
      </c>
      <c r="H9" s="466">
        <v>18</v>
      </c>
      <c r="I9" s="466">
        <v>0</v>
      </c>
      <c r="J9" s="466">
        <v>0</v>
      </c>
      <c r="K9" s="466">
        <v>0</v>
      </c>
      <c r="L9" s="466">
        <v>0</v>
      </c>
      <c r="M9" s="466">
        <v>28</v>
      </c>
      <c r="N9" s="466">
        <v>0</v>
      </c>
      <c r="O9" s="466">
        <v>26</v>
      </c>
      <c r="P9" s="466">
        <v>0</v>
      </c>
      <c r="Q9" s="443">
        <v>0</v>
      </c>
      <c r="R9" s="300">
        <v>0</v>
      </c>
      <c r="S9" s="566">
        <v>0</v>
      </c>
      <c r="T9" s="566">
        <v>0</v>
      </c>
      <c r="U9" s="566">
        <v>0</v>
      </c>
      <c r="V9" s="566">
        <v>0</v>
      </c>
      <c r="W9" s="694">
        <v>0</v>
      </c>
      <c r="X9" s="330">
        <f t="shared" si="0"/>
        <v>100</v>
      </c>
      <c r="Y9" s="330">
        <f t="shared" si="1"/>
        <v>100</v>
      </c>
      <c r="Z9" s="330">
        <v>0</v>
      </c>
      <c r="AA9" s="331">
        <f t="shared" si="2"/>
        <v>100</v>
      </c>
      <c r="AB9" s="331"/>
    </row>
    <row r="10" spans="1:28" ht="14.25">
      <c r="A10" s="266">
        <v>7</v>
      </c>
      <c r="B10" s="256" t="s">
        <v>344</v>
      </c>
      <c r="C10" s="256" t="s">
        <v>465</v>
      </c>
      <c r="D10" s="256" t="s">
        <v>18</v>
      </c>
      <c r="E10" s="558">
        <v>0</v>
      </c>
      <c r="F10" s="466">
        <v>0</v>
      </c>
      <c r="G10" s="466">
        <v>0</v>
      </c>
      <c r="H10" s="466">
        <v>28</v>
      </c>
      <c r="I10" s="466">
        <v>0</v>
      </c>
      <c r="J10" s="466">
        <v>0</v>
      </c>
      <c r="K10" s="466">
        <v>0</v>
      </c>
      <c r="L10" s="466">
        <v>0</v>
      </c>
      <c r="M10" s="466">
        <v>30</v>
      </c>
      <c r="N10" s="466">
        <v>0</v>
      </c>
      <c r="O10" s="466">
        <v>28</v>
      </c>
      <c r="P10" s="466">
        <v>0</v>
      </c>
      <c r="Q10" s="443">
        <v>0</v>
      </c>
      <c r="R10" s="300">
        <v>0</v>
      </c>
      <c r="S10" s="566">
        <v>0</v>
      </c>
      <c r="T10" s="566">
        <v>0</v>
      </c>
      <c r="U10" s="566">
        <v>0</v>
      </c>
      <c r="V10" s="566">
        <v>0</v>
      </c>
      <c r="W10" s="694">
        <v>0</v>
      </c>
      <c r="X10" s="330">
        <f t="shared" si="0"/>
        <v>86</v>
      </c>
      <c r="Y10" s="330">
        <f t="shared" si="1"/>
        <v>86</v>
      </c>
      <c r="Z10" s="330">
        <v>0</v>
      </c>
      <c r="AA10" s="331">
        <f t="shared" si="2"/>
        <v>86</v>
      </c>
      <c r="AB10" s="331"/>
    </row>
    <row r="11" spans="1:28" ht="14.25">
      <c r="A11" s="266">
        <v>8</v>
      </c>
      <c r="B11" s="256" t="s">
        <v>229</v>
      </c>
      <c r="C11" s="256" t="s">
        <v>230</v>
      </c>
      <c r="D11" s="256" t="s">
        <v>12</v>
      </c>
      <c r="E11" s="558">
        <v>26</v>
      </c>
      <c r="F11" s="466">
        <v>28</v>
      </c>
      <c r="G11" s="466">
        <v>0</v>
      </c>
      <c r="H11" s="466">
        <v>0</v>
      </c>
      <c r="I11" s="466">
        <v>0</v>
      </c>
      <c r="J11" s="466">
        <v>0</v>
      </c>
      <c r="K11" s="466">
        <v>0</v>
      </c>
      <c r="L11" s="466">
        <v>0</v>
      </c>
      <c r="M11" s="466">
        <v>0</v>
      </c>
      <c r="N11" s="466">
        <v>0</v>
      </c>
      <c r="O11" s="466">
        <v>0</v>
      </c>
      <c r="P11" s="466">
        <v>0</v>
      </c>
      <c r="Q11" s="443">
        <v>0</v>
      </c>
      <c r="R11" s="300">
        <v>28</v>
      </c>
      <c r="S11" s="566">
        <v>0</v>
      </c>
      <c r="T11" s="566">
        <v>0</v>
      </c>
      <c r="U11" s="566">
        <v>0</v>
      </c>
      <c r="V11" s="566">
        <v>0</v>
      </c>
      <c r="W11" s="694">
        <v>0</v>
      </c>
      <c r="X11" s="330">
        <f t="shared" si="0"/>
        <v>82</v>
      </c>
      <c r="Y11" s="330">
        <f t="shared" si="1"/>
        <v>82</v>
      </c>
      <c r="Z11" s="330">
        <v>0</v>
      </c>
      <c r="AA11" s="331">
        <f t="shared" si="2"/>
        <v>82</v>
      </c>
      <c r="AB11" s="331"/>
    </row>
    <row r="12" spans="1:28" ht="14.25">
      <c r="A12" s="266">
        <v>9</v>
      </c>
      <c r="B12" s="256" t="s">
        <v>198</v>
      </c>
      <c r="C12" s="256" t="s">
        <v>199</v>
      </c>
      <c r="D12" s="256" t="s">
        <v>794</v>
      </c>
      <c r="E12" s="558">
        <v>0</v>
      </c>
      <c r="F12" s="466">
        <v>0</v>
      </c>
      <c r="G12" s="466">
        <v>22</v>
      </c>
      <c r="H12" s="466">
        <v>22</v>
      </c>
      <c r="I12" s="466">
        <v>0</v>
      </c>
      <c r="J12" s="466">
        <v>0</v>
      </c>
      <c r="K12" s="466">
        <v>0</v>
      </c>
      <c r="L12" s="466">
        <v>0</v>
      </c>
      <c r="M12" s="466">
        <v>0</v>
      </c>
      <c r="N12" s="466">
        <v>0</v>
      </c>
      <c r="O12" s="466">
        <v>0</v>
      </c>
      <c r="P12" s="466">
        <v>0</v>
      </c>
      <c r="Q12" s="443">
        <v>30</v>
      </c>
      <c r="R12" s="300">
        <v>0</v>
      </c>
      <c r="S12" s="566">
        <v>0</v>
      </c>
      <c r="T12" s="566">
        <v>0</v>
      </c>
      <c r="U12" s="566">
        <v>0</v>
      </c>
      <c r="V12" s="566">
        <v>0</v>
      </c>
      <c r="W12" s="694">
        <v>0</v>
      </c>
      <c r="X12" s="340">
        <f t="shared" si="0"/>
        <v>74</v>
      </c>
      <c r="Y12" s="330">
        <f t="shared" si="1"/>
        <v>74</v>
      </c>
      <c r="Z12" s="330">
        <v>0</v>
      </c>
      <c r="AA12" s="331">
        <f t="shared" si="2"/>
        <v>74</v>
      </c>
      <c r="AB12" s="331"/>
    </row>
    <row r="13" spans="1:28" ht="14.25">
      <c r="A13" s="266">
        <v>10</v>
      </c>
      <c r="B13" s="256" t="s">
        <v>113</v>
      </c>
      <c r="C13" s="256" t="s">
        <v>114</v>
      </c>
      <c r="D13" s="256" t="s">
        <v>115</v>
      </c>
      <c r="E13" s="558">
        <v>18</v>
      </c>
      <c r="F13" s="466">
        <v>0</v>
      </c>
      <c r="G13" s="466">
        <v>0</v>
      </c>
      <c r="H13" s="466">
        <v>0</v>
      </c>
      <c r="I13" s="466">
        <v>26</v>
      </c>
      <c r="J13" s="466">
        <v>0</v>
      </c>
      <c r="K13" s="466">
        <v>0</v>
      </c>
      <c r="L13" s="466">
        <v>0</v>
      </c>
      <c r="M13" s="466">
        <v>0</v>
      </c>
      <c r="N13" s="466">
        <v>0</v>
      </c>
      <c r="O13" s="466">
        <v>0</v>
      </c>
      <c r="P13" s="466">
        <v>0</v>
      </c>
      <c r="Q13" s="443">
        <v>20</v>
      </c>
      <c r="R13" s="300">
        <v>0</v>
      </c>
      <c r="S13" s="566">
        <v>0</v>
      </c>
      <c r="T13" s="566">
        <v>0</v>
      </c>
      <c r="U13" s="566">
        <v>0</v>
      </c>
      <c r="V13" s="566">
        <v>0</v>
      </c>
      <c r="W13" s="694">
        <v>0</v>
      </c>
      <c r="X13" s="330">
        <f t="shared" si="0"/>
        <v>64</v>
      </c>
      <c r="Y13" s="330">
        <f t="shared" si="1"/>
        <v>64</v>
      </c>
      <c r="Z13" s="330">
        <v>0</v>
      </c>
      <c r="AA13" s="331">
        <f t="shared" si="2"/>
        <v>64</v>
      </c>
      <c r="AB13" s="331"/>
    </row>
    <row r="14" spans="1:28" ht="14.25">
      <c r="A14" s="266">
        <v>11</v>
      </c>
      <c r="B14" s="256" t="s">
        <v>87</v>
      </c>
      <c r="C14" s="256" t="s">
        <v>471</v>
      </c>
      <c r="D14" s="256" t="s">
        <v>38</v>
      </c>
      <c r="E14" s="558">
        <v>0</v>
      </c>
      <c r="F14" s="466">
        <v>0</v>
      </c>
      <c r="G14" s="466">
        <v>24</v>
      </c>
      <c r="H14" s="466">
        <v>24</v>
      </c>
      <c r="I14" s="466">
        <v>0</v>
      </c>
      <c r="J14" s="466">
        <v>0</v>
      </c>
      <c r="K14" s="466">
        <v>0</v>
      </c>
      <c r="L14" s="466">
        <v>0</v>
      </c>
      <c r="M14" s="466">
        <v>0</v>
      </c>
      <c r="N14" s="466">
        <v>0</v>
      </c>
      <c r="O14" s="466">
        <v>0</v>
      </c>
      <c r="P14" s="466">
        <v>0</v>
      </c>
      <c r="Q14" s="443">
        <v>0</v>
      </c>
      <c r="R14" s="300">
        <v>0</v>
      </c>
      <c r="S14" s="566">
        <v>0</v>
      </c>
      <c r="T14" s="566">
        <v>0</v>
      </c>
      <c r="U14" s="566">
        <v>0</v>
      </c>
      <c r="V14" s="566">
        <v>0</v>
      </c>
      <c r="W14" s="694">
        <v>0</v>
      </c>
      <c r="X14" s="330">
        <f t="shared" si="0"/>
        <v>48</v>
      </c>
      <c r="Y14" s="330">
        <f t="shared" si="1"/>
        <v>48</v>
      </c>
      <c r="Z14" s="330">
        <v>0</v>
      </c>
      <c r="AA14" s="331">
        <f t="shared" si="2"/>
        <v>48</v>
      </c>
      <c r="AB14" s="331"/>
    </row>
    <row r="15" spans="1:28" ht="14.25">
      <c r="A15" s="266">
        <v>12</v>
      </c>
      <c r="B15" s="256" t="s">
        <v>109</v>
      </c>
      <c r="C15" s="256" t="s">
        <v>106</v>
      </c>
      <c r="D15" s="256" t="s">
        <v>187</v>
      </c>
      <c r="E15" s="558">
        <v>0</v>
      </c>
      <c r="F15" s="466">
        <v>0</v>
      </c>
      <c r="G15" s="466">
        <v>0</v>
      </c>
      <c r="H15" s="466">
        <v>0</v>
      </c>
      <c r="I15" s="466">
        <v>0</v>
      </c>
      <c r="J15" s="466">
        <v>0</v>
      </c>
      <c r="K15" s="466">
        <v>30</v>
      </c>
      <c r="L15" s="466">
        <v>0</v>
      </c>
      <c r="M15" s="466">
        <v>0</v>
      </c>
      <c r="N15" s="466">
        <v>0</v>
      </c>
      <c r="O15" s="466">
        <v>0</v>
      </c>
      <c r="P15" s="466">
        <v>0</v>
      </c>
      <c r="Q15" s="443">
        <v>18</v>
      </c>
      <c r="R15" s="300">
        <v>0</v>
      </c>
      <c r="S15" s="566">
        <v>0</v>
      </c>
      <c r="T15" s="566">
        <v>0</v>
      </c>
      <c r="U15" s="566">
        <v>0</v>
      </c>
      <c r="V15" s="566">
        <v>0</v>
      </c>
      <c r="W15" s="694">
        <v>0</v>
      </c>
      <c r="X15" s="330">
        <f t="shared" si="0"/>
        <v>48</v>
      </c>
      <c r="Y15" s="330">
        <f t="shared" si="1"/>
        <v>48</v>
      </c>
      <c r="Z15" s="330">
        <v>0</v>
      </c>
      <c r="AA15" s="331">
        <f t="shared" si="2"/>
        <v>48</v>
      </c>
      <c r="AB15" s="331"/>
    </row>
    <row r="16" spans="1:28" ht="14.25">
      <c r="A16" s="266">
        <v>13</v>
      </c>
      <c r="B16" s="256" t="s">
        <v>411</v>
      </c>
      <c r="C16" s="256" t="s">
        <v>98</v>
      </c>
      <c r="D16" s="256" t="s">
        <v>56</v>
      </c>
      <c r="E16" s="558">
        <v>0</v>
      </c>
      <c r="F16" s="466">
        <v>0</v>
      </c>
      <c r="G16" s="466">
        <v>26</v>
      </c>
      <c r="H16" s="466">
        <v>20</v>
      </c>
      <c r="I16" s="466">
        <v>0</v>
      </c>
      <c r="J16" s="466">
        <v>0</v>
      </c>
      <c r="K16" s="466">
        <v>0</v>
      </c>
      <c r="L16" s="466">
        <v>0</v>
      </c>
      <c r="M16" s="466">
        <v>0</v>
      </c>
      <c r="N16" s="466">
        <v>0</v>
      </c>
      <c r="O16" s="466">
        <v>0</v>
      </c>
      <c r="P16" s="466">
        <v>0</v>
      </c>
      <c r="Q16" s="443">
        <v>0</v>
      </c>
      <c r="R16" s="300">
        <v>0</v>
      </c>
      <c r="S16" s="566">
        <v>0</v>
      </c>
      <c r="T16" s="566">
        <v>0</v>
      </c>
      <c r="U16" s="566">
        <v>0</v>
      </c>
      <c r="V16" s="566">
        <v>0</v>
      </c>
      <c r="W16" s="694">
        <v>0</v>
      </c>
      <c r="X16" s="330">
        <f t="shared" si="0"/>
        <v>46</v>
      </c>
      <c r="Y16" s="330">
        <f t="shared" si="1"/>
        <v>46</v>
      </c>
      <c r="Z16" s="330">
        <v>0</v>
      </c>
      <c r="AA16" s="331">
        <f t="shared" si="2"/>
        <v>46</v>
      </c>
      <c r="AB16" s="331"/>
    </row>
    <row r="17" spans="1:28" ht="14.25">
      <c r="A17" s="266">
        <v>14</v>
      </c>
      <c r="B17" s="256" t="s">
        <v>473</v>
      </c>
      <c r="C17" s="256" t="s">
        <v>474</v>
      </c>
      <c r="D17" s="256" t="s">
        <v>275</v>
      </c>
      <c r="E17" s="558">
        <v>14</v>
      </c>
      <c r="F17" s="466">
        <v>14</v>
      </c>
      <c r="G17" s="466">
        <v>0</v>
      </c>
      <c r="H17" s="466">
        <v>0</v>
      </c>
      <c r="I17" s="466">
        <v>0</v>
      </c>
      <c r="J17" s="466">
        <v>0</v>
      </c>
      <c r="K17" s="466">
        <v>0</v>
      </c>
      <c r="L17" s="466">
        <v>0</v>
      </c>
      <c r="M17" s="466">
        <v>0</v>
      </c>
      <c r="N17" s="466">
        <v>0</v>
      </c>
      <c r="O17" s="466">
        <v>0</v>
      </c>
      <c r="P17" s="466">
        <v>0</v>
      </c>
      <c r="Q17" s="443">
        <v>0</v>
      </c>
      <c r="R17" s="300">
        <v>18</v>
      </c>
      <c r="S17" s="566">
        <v>0</v>
      </c>
      <c r="T17" s="566">
        <v>0</v>
      </c>
      <c r="U17" s="566">
        <v>0</v>
      </c>
      <c r="V17" s="566">
        <v>0</v>
      </c>
      <c r="W17" s="694">
        <v>0</v>
      </c>
      <c r="X17" s="330">
        <f t="shared" si="0"/>
        <v>46</v>
      </c>
      <c r="Y17" s="330">
        <f t="shared" si="1"/>
        <v>46</v>
      </c>
      <c r="Z17" s="330">
        <v>0</v>
      </c>
      <c r="AA17" s="331">
        <f t="shared" si="2"/>
        <v>46</v>
      </c>
      <c r="AB17" s="331"/>
    </row>
    <row r="18" spans="1:28" ht="14.25">
      <c r="A18" s="266">
        <v>15</v>
      </c>
      <c r="B18" s="256" t="s">
        <v>157</v>
      </c>
      <c r="C18" s="256" t="s">
        <v>121</v>
      </c>
      <c r="D18" s="256" t="s">
        <v>158</v>
      </c>
      <c r="E18" s="558">
        <v>0</v>
      </c>
      <c r="F18" s="466">
        <v>0</v>
      </c>
      <c r="G18" s="466">
        <v>0</v>
      </c>
      <c r="H18" s="466">
        <v>0</v>
      </c>
      <c r="I18" s="466">
        <v>0</v>
      </c>
      <c r="J18" s="466">
        <v>0</v>
      </c>
      <c r="K18" s="466">
        <v>0</v>
      </c>
      <c r="L18" s="466">
        <v>0</v>
      </c>
      <c r="M18" s="466">
        <v>24</v>
      </c>
      <c r="N18" s="466">
        <v>0</v>
      </c>
      <c r="O18" s="466">
        <v>22</v>
      </c>
      <c r="P18" s="466">
        <v>0</v>
      </c>
      <c r="Q18" s="443">
        <v>0</v>
      </c>
      <c r="R18" s="300">
        <v>0</v>
      </c>
      <c r="S18" s="566">
        <v>0</v>
      </c>
      <c r="T18" s="566">
        <v>0</v>
      </c>
      <c r="U18" s="566">
        <v>0</v>
      </c>
      <c r="V18" s="566">
        <v>0</v>
      </c>
      <c r="W18" s="694">
        <v>0</v>
      </c>
      <c r="X18" s="330">
        <f t="shared" si="0"/>
        <v>46</v>
      </c>
      <c r="Y18" s="330">
        <f t="shared" si="1"/>
        <v>46</v>
      </c>
      <c r="Z18" s="330">
        <v>0</v>
      </c>
      <c r="AA18" s="331">
        <f t="shared" si="2"/>
        <v>46</v>
      </c>
      <c r="AB18" s="331"/>
    </row>
    <row r="19" spans="1:28" ht="14.25">
      <c r="A19" s="266">
        <v>16</v>
      </c>
      <c r="B19" s="256" t="s">
        <v>219</v>
      </c>
      <c r="C19" s="256" t="s">
        <v>220</v>
      </c>
      <c r="D19" s="256" t="s">
        <v>280</v>
      </c>
      <c r="E19" s="558">
        <v>22</v>
      </c>
      <c r="F19" s="466">
        <v>18</v>
      </c>
      <c r="G19" s="466">
        <v>0</v>
      </c>
      <c r="H19" s="466">
        <v>0</v>
      </c>
      <c r="I19" s="466">
        <v>0</v>
      </c>
      <c r="J19" s="466">
        <v>0</v>
      </c>
      <c r="K19" s="466">
        <v>0</v>
      </c>
      <c r="L19" s="466">
        <v>0</v>
      </c>
      <c r="M19" s="466">
        <v>0</v>
      </c>
      <c r="N19" s="466">
        <v>0</v>
      </c>
      <c r="O19" s="466">
        <v>0</v>
      </c>
      <c r="P19" s="466">
        <v>0</v>
      </c>
      <c r="Q19" s="443">
        <v>0</v>
      </c>
      <c r="R19" s="300">
        <v>0</v>
      </c>
      <c r="S19" s="566">
        <v>0</v>
      </c>
      <c r="T19" s="566">
        <v>0</v>
      </c>
      <c r="U19" s="566">
        <v>0</v>
      </c>
      <c r="V19" s="566">
        <v>0</v>
      </c>
      <c r="W19" s="694">
        <v>0</v>
      </c>
      <c r="X19" s="330">
        <f t="shared" si="0"/>
        <v>40</v>
      </c>
      <c r="Y19" s="330">
        <f t="shared" si="1"/>
        <v>40</v>
      </c>
      <c r="Z19" s="330">
        <v>0</v>
      </c>
      <c r="AA19" s="331">
        <f t="shared" si="2"/>
        <v>40</v>
      </c>
      <c r="AB19" s="331"/>
    </row>
    <row r="20" spans="1:28" ht="14.25">
      <c r="A20" s="266">
        <v>17</v>
      </c>
      <c r="B20" s="256" t="s">
        <v>64</v>
      </c>
      <c r="C20" s="256" t="s">
        <v>107</v>
      </c>
      <c r="D20" s="256" t="s">
        <v>756</v>
      </c>
      <c r="E20" s="558">
        <v>10</v>
      </c>
      <c r="F20" s="466">
        <v>0</v>
      </c>
      <c r="G20" s="466">
        <v>0</v>
      </c>
      <c r="H20" s="466">
        <v>0</v>
      </c>
      <c r="I20" s="466">
        <v>0</v>
      </c>
      <c r="J20" s="466">
        <v>0</v>
      </c>
      <c r="K20" s="466">
        <v>20</v>
      </c>
      <c r="L20" s="466">
        <v>0</v>
      </c>
      <c r="M20" s="466">
        <v>0</v>
      </c>
      <c r="N20" s="466">
        <v>0</v>
      </c>
      <c r="O20" s="466">
        <v>0</v>
      </c>
      <c r="P20" s="466">
        <v>0</v>
      </c>
      <c r="Q20" s="443">
        <v>0</v>
      </c>
      <c r="R20" s="300">
        <v>0</v>
      </c>
      <c r="S20" s="566">
        <v>0</v>
      </c>
      <c r="T20" s="566">
        <v>0</v>
      </c>
      <c r="U20" s="566">
        <v>0</v>
      </c>
      <c r="V20" s="566">
        <v>0</v>
      </c>
      <c r="W20" s="694">
        <v>0</v>
      </c>
      <c r="X20" s="330">
        <f t="shared" si="0"/>
        <v>30</v>
      </c>
      <c r="Y20" s="330">
        <f t="shared" si="1"/>
        <v>30</v>
      </c>
      <c r="Z20" s="330">
        <v>0</v>
      </c>
      <c r="AA20" s="331">
        <f t="shared" si="2"/>
        <v>30</v>
      </c>
      <c r="AB20" s="331"/>
    </row>
    <row r="21" spans="1:28" ht="14.25">
      <c r="A21" s="266">
        <v>18</v>
      </c>
      <c r="B21" s="256" t="s">
        <v>138</v>
      </c>
      <c r="C21" s="256" t="s">
        <v>248</v>
      </c>
      <c r="D21" s="256" t="s">
        <v>38</v>
      </c>
      <c r="E21" s="558">
        <v>0</v>
      </c>
      <c r="F21" s="466">
        <v>0</v>
      </c>
      <c r="G21" s="466">
        <v>0</v>
      </c>
      <c r="H21" s="466">
        <v>0</v>
      </c>
      <c r="I21" s="466">
        <v>0</v>
      </c>
      <c r="J21" s="466">
        <v>0</v>
      </c>
      <c r="K21" s="466">
        <v>0</v>
      </c>
      <c r="L21" s="466">
        <v>0</v>
      </c>
      <c r="M21" s="466">
        <v>0</v>
      </c>
      <c r="N21" s="466">
        <v>0</v>
      </c>
      <c r="O21" s="466">
        <v>30</v>
      </c>
      <c r="P21" s="466">
        <v>0</v>
      </c>
      <c r="Q21" s="443">
        <v>0</v>
      </c>
      <c r="R21" s="300">
        <v>0</v>
      </c>
      <c r="S21" s="566">
        <v>0</v>
      </c>
      <c r="T21" s="566">
        <v>0</v>
      </c>
      <c r="U21" s="566">
        <v>0</v>
      </c>
      <c r="V21" s="566">
        <v>0</v>
      </c>
      <c r="W21" s="694">
        <v>0</v>
      </c>
      <c r="X21" s="330">
        <f t="shared" si="0"/>
        <v>30</v>
      </c>
      <c r="Y21" s="330">
        <f t="shared" si="1"/>
        <v>30</v>
      </c>
      <c r="Z21" s="330">
        <v>0</v>
      </c>
      <c r="AA21" s="331">
        <f t="shared" si="2"/>
        <v>30</v>
      </c>
      <c r="AB21" s="331"/>
    </row>
    <row r="22" spans="1:28" ht="14.25">
      <c r="A22" s="266">
        <v>19</v>
      </c>
      <c r="B22" s="256" t="s">
        <v>84</v>
      </c>
      <c r="C22" s="256" t="s">
        <v>85</v>
      </c>
      <c r="D22" s="256" t="s">
        <v>12</v>
      </c>
      <c r="E22" s="558">
        <v>8</v>
      </c>
      <c r="F22" s="466">
        <v>0</v>
      </c>
      <c r="G22" s="466">
        <v>0</v>
      </c>
      <c r="H22" s="466">
        <v>0</v>
      </c>
      <c r="I22" s="466">
        <v>0</v>
      </c>
      <c r="J22" s="466">
        <v>0</v>
      </c>
      <c r="K22" s="466">
        <v>0</v>
      </c>
      <c r="L22" s="466">
        <v>0</v>
      </c>
      <c r="M22" s="466">
        <v>0</v>
      </c>
      <c r="N22" s="466">
        <v>0</v>
      </c>
      <c r="O22" s="466">
        <v>0</v>
      </c>
      <c r="P22" s="466">
        <v>0</v>
      </c>
      <c r="Q22" s="443">
        <v>0</v>
      </c>
      <c r="R22" s="300">
        <v>20</v>
      </c>
      <c r="S22" s="566">
        <v>0</v>
      </c>
      <c r="T22" s="566">
        <v>0</v>
      </c>
      <c r="U22" s="566">
        <v>0</v>
      </c>
      <c r="V22" s="566">
        <v>0</v>
      </c>
      <c r="W22" s="694">
        <v>0</v>
      </c>
      <c r="X22" s="330">
        <f t="shared" si="0"/>
        <v>28</v>
      </c>
      <c r="Y22" s="330">
        <f t="shared" si="1"/>
        <v>28</v>
      </c>
      <c r="Z22" s="330">
        <v>0</v>
      </c>
      <c r="AA22" s="331">
        <f t="shared" si="2"/>
        <v>28</v>
      </c>
      <c r="AB22" s="331"/>
    </row>
    <row r="23" spans="1:28" ht="14.25">
      <c r="A23" s="266">
        <v>20</v>
      </c>
      <c r="B23" s="256" t="s">
        <v>834</v>
      </c>
      <c r="C23" s="256" t="s">
        <v>205</v>
      </c>
      <c r="D23" s="256" t="s">
        <v>835</v>
      </c>
      <c r="E23" s="558">
        <v>0</v>
      </c>
      <c r="F23" s="466">
        <v>0</v>
      </c>
      <c r="G23" s="466">
        <v>0</v>
      </c>
      <c r="H23" s="466">
        <v>0</v>
      </c>
      <c r="I23" s="466">
        <v>0</v>
      </c>
      <c r="J23" s="466">
        <v>0</v>
      </c>
      <c r="K23" s="466">
        <v>0</v>
      </c>
      <c r="L23" s="466">
        <v>0</v>
      </c>
      <c r="M23" s="466">
        <v>0</v>
      </c>
      <c r="N23" s="466">
        <v>0</v>
      </c>
      <c r="O23" s="466">
        <v>0</v>
      </c>
      <c r="P23" s="466">
        <v>0</v>
      </c>
      <c r="Q23" s="443">
        <v>28</v>
      </c>
      <c r="R23" s="300">
        <v>0</v>
      </c>
      <c r="S23" s="566">
        <v>0</v>
      </c>
      <c r="T23" s="566">
        <v>0</v>
      </c>
      <c r="U23" s="566">
        <v>0</v>
      </c>
      <c r="V23" s="566">
        <v>0</v>
      </c>
      <c r="W23" s="694">
        <v>0</v>
      </c>
      <c r="X23" s="330">
        <f t="shared" si="0"/>
        <v>28</v>
      </c>
      <c r="Y23" s="330">
        <f t="shared" si="1"/>
        <v>28</v>
      </c>
      <c r="Z23" s="330">
        <v>0</v>
      </c>
      <c r="AA23" s="331">
        <f t="shared" si="2"/>
        <v>28</v>
      </c>
      <c r="AB23" s="331"/>
    </row>
    <row r="24" spans="1:28" ht="14.25">
      <c r="A24" s="266">
        <v>21</v>
      </c>
      <c r="B24" s="256" t="s">
        <v>136</v>
      </c>
      <c r="C24" s="256" t="s">
        <v>98</v>
      </c>
      <c r="D24" s="256" t="s">
        <v>56</v>
      </c>
      <c r="E24" s="558">
        <v>0</v>
      </c>
      <c r="F24" s="466">
        <v>0</v>
      </c>
      <c r="G24" s="466">
        <v>0</v>
      </c>
      <c r="H24" s="466">
        <v>26</v>
      </c>
      <c r="I24" s="466">
        <v>0</v>
      </c>
      <c r="J24" s="466">
        <v>0</v>
      </c>
      <c r="K24" s="466">
        <v>0</v>
      </c>
      <c r="L24" s="466">
        <v>0</v>
      </c>
      <c r="M24" s="466">
        <v>0</v>
      </c>
      <c r="N24" s="466">
        <v>0</v>
      </c>
      <c r="O24" s="466">
        <v>0</v>
      </c>
      <c r="P24" s="466">
        <v>0</v>
      </c>
      <c r="Q24" s="443">
        <v>0</v>
      </c>
      <c r="R24" s="300">
        <v>0</v>
      </c>
      <c r="S24" s="566">
        <v>0</v>
      </c>
      <c r="T24" s="566">
        <v>0</v>
      </c>
      <c r="U24" s="566">
        <v>0</v>
      </c>
      <c r="V24" s="566">
        <v>0</v>
      </c>
      <c r="W24" s="694">
        <v>0</v>
      </c>
      <c r="X24" s="330">
        <f t="shared" si="0"/>
        <v>26</v>
      </c>
      <c r="Y24" s="330">
        <f t="shared" si="1"/>
        <v>26</v>
      </c>
      <c r="Z24" s="330">
        <v>0</v>
      </c>
      <c r="AA24" s="331">
        <f t="shared" si="2"/>
        <v>26</v>
      </c>
      <c r="AB24" s="331"/>
    </row>
    <row r="25" spans="1:28" ht="14.25">
      <c r="A25" s="266">
        <v>22</v>
      </c>
      <c r="B25" s="256" t="s">
        <v>23</v>
      </c>
      <c r="C25" s="256" t="s">
        <v>24</v>
      </c>
      <c r="D25" s="256" t="s">
        <v>508</v>
      </c>
      <c r="E25" s="558">
        <v>0</v>
      </c>
      <c r="F25" s="466">
        <v>0</v>
      </c>
      <c r="G25" s="466">
        <v>0</v>
      </c>
      <c r="H25" s="466">
        <v>0</v>
      </c>
      <c r="I25" s="466">
        <v>0</v>
      </c>
      <c r="J25" s="466">
        <v>0</v>
      </c>
      <c r="K25" s="466">
        <v>0</v>
      </c>
      <c r="L25" s="466">
        <v>0</v>
      </c>
      <c r="M25" s="466">
        <v>0</v>
      </c>
      <c r="N25" s="466">
        <v>0</v>
      </c>
      <c r="O25" s="466">
        <v>0</v>
      </c>
      <c r="P25" s="466">
        <v>0</v>
      </c>
      <c r="Q25" s="443">
        <v>24</v>
      </c>
      <c r="R25" s="300">
        <v>0</v>
      </c>
      <c r="S25" s="566">
        <v>0</v>
      </c>
      <c r="T25" s="566">
        <v>0</v>
      </c>
      <c r="U25" s="566">
        <v>0</v>
      </c>
      <c r="V25" s="566">
        <v>0</v>
      </c>
      <c r="W25" s="694">
        <v>0</v>
      </c>
      <c r="X25" s="330">
        <f t="shared" si="0"/>
        <v>24</v>
      </c>
      <c r="Y25" s="330">
        <f t="shared" si="1"/>
        <v>24</v>
      </c>
      <c r="Z25" s="330">
        <v>0</v>
      </c>
      <c r="AA25" s="331">
        <f t="shared" si="2"/>
        <v>24</v>
      </c>
      <c r="AB25" s="347"/>
    </row>
    <row r="26" spans="1:28" ht="14.25">
      <c r="A26" s="266">
        <v>23</v>
      </c>
      <c r="B26" s="256" t="s">
        <v>10</v>
      </c>
      <c r="C26" s="256" t="s">
        <v>11</v>
      </c>
      <c r="D26" s="256" t="s">
        <v>413</v>
      </c>
      <c r="E26" s="558">
        <v>0</v>
      </c>
      <c r="F26" s="466">
        <v>22</v>
      </c>
      <c r="G26" s="466">
        <v>0</v>
      </c>
      <c r="H26" s="466">
        <v>0</v>
      </c>
      <c r="I26" s="466">
        <v>0</v>
      </c>
      <c r="J26" s="466">
        <v>0</v>
      </c>
      <c r="K26" s="466">
        <v>0</v>
      </c>
      <c r="L26" s="466">
        <v>0</v>
      </c>
      <c r="M26" s="466">
        <v>0</v>
      </c>
      <c r="N26" s="466">
        <v>0</v>
      </c>
      <c r="O26" s="466">
        <v>0</v>
      </c>
      <c r="P26" s="466">
        <v>0</v>
      </c>
      <c r="Q26" s="443">
        <v>0</v>
      </c>
      <c r="R26" s="300">
        <v>0</v>
      </c>
      <c r="S26" s="566">
        <v>0</v>
      </c>
      <c r="T26" s="566">
        <v>0</v>
      </c>
      <c r="U26" s="566">
        <v>0</v>
      </c>
      <c r="V26" s="566">
        <v>0</v>
      </c>
      <c r="W26" s="694">
        <v>0</v>
      </c>
      <c r="X26" s="330">
        <f t="shared" si="0"/>
        <v>22</v>
      </c>
      <c r="Y26" s="330">
        <f t="shared" si="1"/>
        <v>22</v>
      </c>
      <c r="Z26" s="330">
        <v>0</v>
      </c>
      <c r="AA26" s="331">
        <f t="shared" si="2"/>
        <v>22</v>
      </c>
      <c r="AB26" s="347"/>
    </row>
    <row r="27" spans="1:28" ht="14.25">
      <c r="A27" s="266">
        <v>24</v>
      </c>
      <c r="B27" s="256" t="s">
        <v>109</v>
      </c>
      <c r="C27" s="256" t="s">
        <v>21</v>
      </c>
      <c r="D27" s="256" t="s">
        <v>115</v>
      </c>
      <c r="E27" s="558">
        <v>0</v>
      </c>
      <c r="F27" s="466">
        <v>0</v>
      </c>
      <c r="G27" s="466">
        <v>0</v>
      </c>
      <c r="H27" s="466">
        <v>0</v>
      </c>
      <c r="I27" s="466">
        <v>22</v>
      </c>
      <c r="J27" s="466">
        <v>0</v>
      </c>
      <c r="K27" s="466">
        <v>0</v>
      </c>
      <c r="L27" s="466">
        <v>0</v>
      </c>
      <c r="M27" s="466">
        <v>0</v>
      </c>
      <c r="N27" s="466">
        <v>0</v>
      </c>
      <c r="O27" s="466">
        <v>0</v>
      </c>
      <c r="P27" s="466">
        <v>0</v>
      </c>
      <c r="Q27" s="443">
        <v>0</v>
      </c>
      <c r="R27" s="300">
        <v>0</v>
      </c>
      <c r="S27" s="566">
        <v>0</v>
      </c>
      <c r="T27" s="566">
        <v>0</v>
      </c>
      <c r="U27" s="566">
        <v>0</v>
      </c>
      <c r="V27" s="566">
        <v>0</v>
      </c>
      <c r="W27" s="694">
        <v>0</v>
      </c>
      <c r="X27" s="330">
        <f t="shared" si="0"/>
        <v>22</v>
      </c>
      <c r="Y27" s="330">
        <f t="shared" si="1"/>
        <v>22</v>
      </c>
      <c r="Z27" s="330">
        <v>0</v>
      </c>
      <c r="AA27" s="331">
        <f t="shared" si="2"/>
        <v>22</v>
      </c>
      <c r="AB27" s="347"/>
    </row>
    <row r="28" spans="1:28" ht="14.25">
      <c r="A28" s="266">
        <v>25</v>
      </c>
      <c r="B28" s="256" t="s">
        <v>57</v>
      </c>
      <c r="C28" s="256" t="s">
        <v>58</v>
      </c>
      <c r="D28" s="256" t="s">
        <v>63</v>
      </c>
      <c r="E28" s="558">
        <v>0</v>
      </c>
      <c r="F28" s="466">
        <v>0</v>
      </c>
      <c r="G28" s="466">
        <v>0</v>
      </c>
      <c r="H28" s="466">
        <v>0</v>
      </c>
      <c r="I28" s="466">
        <v>0</v>
      </c>
      <c r="J28" s="466">
        <v>0</v>
      </c>
      <c r="K28" s="466">
        <v>22</v>
      </c>
      <c r="L28" s="466">
        <v>0</v>
      </c>
      <c r="M28" s="466">
        <v>0</v>
      </c>
      <c r="N28" s="466">
        <v>0</v>
      </c>
      <c r="O28" s="466">
        <v>0</v>
      </c>
      <c r="P28" s="466">
        <v>0</v>
      </c>
      <c r="Q28" s="443">
        <v>0</v>
      </c>
      <c r="R28" s="300">
        <v>0</v>
      </c>
      <c r="S28" s="566">
        <v>0</v>
      </c>
      <c r="T28" s="566">
        <v>0</v>
      </c>
      <c r="U28" s="566">
        <v>0</v>
      </c>
      <c r="V28" s="566">
        <v>0</v>
      </c>
      <c r="W28" s="694">
        <v>0</v>
      </c>
      <c r="X28" s="330">
        <f t="shared" si="0"/>
        <v>22</v>
      </c>
      <c r="Y28" s="330">
        <f t="shared" si="1"/>
        <v>22</v>
      </c>
      <c r="Z28" s="330">
        <v>0</v>
      </c>
      <c r="AA28" s="331">
        <f t="shared" si="2"/>
        <v>22</v>
      </c>
      <c r="AB28" s="347"/>
    </row>
    <row r="29" spans="1:28" ht="14.25">
      <c r="A29" s="266">
        <v>26</v>
      </c>
      <c r="B29" s="255" t="s">
        <v>244</v>
      </c>
      <c r="C29" s="256" t="s">
        <v>245</v>
      </c>
      <c r="D29" s="256" t="s">
        <v>757</v>
      </c>
      <c r="E29" s="558">
        <v>0</v>
      </c>
      <c r="F29" s="466">
        <v>20</v>
      </c>
      <c r="G29" s="466">
        <v>0</v>
      </c>
      <c r="H29" s="466">
        <v>0</v>
      </c>
      <c r="I29" s="466">
        <v>0</v>
      </c>
      <c r="J29" s="466">
        <v>0</v>
      </c>
      <c r="K29" s="466">
        <v>0</v>
      </c>
      <c r="L29" s="466">
        <v>0</v>
      </c>
      <c r="M29" s="466">
        <v>0</v>
      </c>
      <c r="N29" s="466">
        <v>0</v>
      </c>
      <c r="O29" s="466">
        <v>0</v>
      </c>
      <c r="P29" s="466">
        <v>0</v>
      </c>
      <c r="Q29" s="443">
        <v>0</v>
      </c>
      <c r="R29" s="300">
        <v>0</v>
      </c>
      <c r="S29" s="566">
        <v>0</v>
      </c>
      <c r="T29" s="566">
        <v>0</v>
      </c>
      <c r="U29" s="566">
        <v>0</v>
      </c>
      <c r="V29" s="566">
        <v>0</v>
      </c>
      <c r="W29" s="694">
        <v>0</v>
      </c>
      <c r="X29" s="330">
        <f t="shared" si="0"/>
        <v>20</v>
      </c>
      <c r="Y29" s="330">
        <f t="shared" si="1"/>
        <v>20</v>
      </c>
      <c r="Z29" s="330">
        <v>0</v>
      </c>
      <c r="AA29" s="331">
        <f t="shared" si="2"/>
        <v>20</v>
      </c>
      <c r="AB29" s="347"/>
    </row>
    <row r="30" spans="1:28" ht="14.25">
      <c r="A30" s="266">
        <v>27</v>
      </c>
      <c r="B30" s="256" t="s">
        <v>758</v>
      </c>
      <c r="C30" s="256" t="s">
        <v>159</v>
      </c>
      <c r="D30" s="256" t="s">
        <v>236</v>
      </c>
      <c r="E30" s="558">
        <v>20</v>
      </c>
      <c r="F30" s="466">
        <v>0</v>
      </c>
      <c r="G30" s="466">
        <v>0</v>
      </c>
      <c r="H30" s="466">
        <v>0</v>
      </c>
      <c r="I30" s="466">
        <v>0</v>
      </c>
      <c r="J30" s="466">
        <v>0</v>
      </c>
      <c r="K30" s="466">
        <v>0</v>
      </c>
      <c r="L30" s="466">
        <v>0</v>
      </c>
      <c r="M30" s="466">
        <v>0</v>
      </c>
      <c r="N30" s="466">
        <v>0</v>
      </c>
      <c r="O30" s="466">
        <v>0</v>
      </c>
      <c r="P30" s="466">
        <v>0</v>
      </c>
      <c r="Q30" s="443">
        <v>0</v>
      </c>
      <c r="R30" s="300">
        <v>0</v>
      </c>
      <c r="S30" s="566">
        <v>0</v>
      </c>
      <c r="T30" s="566">
        <v>0</v>
      </c>
      <c r="U30" s="566">
        <v>0</v>
      </c>
      <c r="V30" s="566">
        <v>0</v>
      </c>
      <c r="W30" s="694">
        <v>0</v>
      </c>
      <c r="X30" s="330">
        <f t="shared" si="0"/>
        <v>20</v>
      </c>
      <c r="Y30" s="330">
        <f t="shared" si="1"/>
        <v>20</v>
      </c>
      <c r="Z30" s="330">
        <v>0</v>
      </c>
      <c r="AA30" s="331">
        <f t="shared" si="2"/>
        <v>20</v>
      </c>
      <c r="AB30" s="347"/>
    </row>
    <row r="31" spans="1:28" ht="14.25">
      <c r="A31" s="266">
        <v>28</v>
      </c>
      <c r="B31" s="256" t="s">
        <v>446</v>
      </c>
      <c r="C31" s="256" t="s">
        <v>77</v>
      </c>
      <c r="D31" s="256" t="s">
        <v>38</v>
      </c>
      <c r="E31" s="558">
        <v>0</v>
      </c>
      <c r="F31" s="466">
        <v>0</v>
      </c>
      <c r="G31" s="466">
        <v>0</v>
      </c>
      <c r="H31" s="466">
        <v>0</v>
      </c>
      <c r="I31" s="466">
        <v>0</v>
      </c>
      <c r="J31" s="466">
        <v>0</v>
      </c>
      <c r="K31" s="466">
        <v>0</v>
      </c>
      <c r="L31" s="466">
        <v>0</v>
      </c>
      <c r="M31" s="466">
        <v>0</v>
      </c>
      <c r="N31" s="466">
        <v>0</v>
      </c>
      <c r="O31" s="466">
        <v>20</v>
      </c>
      <c r="P31" s="466">
        <v>0</v>
      </c>
      <c r="Q31" s="443">
        <v>0</v>
      </c>
      <c r="R31" s="300">
        <v>0</v>
      </c>
      <c r="S31" s="566">
        <v>0</v>
      </c>
      <c r="T31" s="566">
        <v>0</v>
      </c>
      <c r="U31" s="566">
        <v>0</v>
      </c>
      <c r="V31" s="566">
        <v>0</v>
      </c>
      <c r="W31" s="694">
        <v>0</v>
      </c>
      <c r="X31" s="330">
        <f t="shared" si="0"/>
        <v>20</v>
      </c>
      <c r="Y31" s="330">
        <f t="shared" si="1"/>
        <v>20</v>
      </c>
      <c r="Z31" s="330">
        <v>0</v>
      </c>
      <c r="AA31" s="331">
        <f t="shared" si="2"/>
        <v>20</v>
      </c>
      <c r="AB31" s="347"/>
    </row>
    <row r="32" spans="1:28" ht="14.25">
      <c r="A32" s="266">
        <v>29</v>
      </c>
      <c r="B32" s="256" t="s">
        <v>313</v>
      </c>
      <c r="C32" s="256" t="s">
        <v>279</v>
      </c>
      <c r="D32" s="256" t="s">
        <v>38</v>
      </c>
      <c r="E32" s="558">
        <v>0</v>
      </c>
      <c r="F32" s="466">
        <v>0</v>
      </c>
      <c r="G32" s="466">
        <v>0</v>
      </c>
      <c r="H32" s="466">
        <v>0</v>
      </c>
      <c r="I32" s="466">
        <v>0</v>
      </c>
      <c r="J32" s="466">
        <v>0</v>
      </c>
      <c r="K32" s="466">
        <v>0</v>
      </c>
      <c r="L32" s="466">
        <v>0</v>
      </c>
      <c r="M32" s="466">
        <v>0</v>
      </c>
      <c r="N32" s="466">
        <v>0</v>
      </c>
      <c r="O32" s="466">
        <v>18</v>
      </c>
      <c r="P32" s="466">
        <v>0</v>
      </c>
      <c r="Q32" s="443">
        <v>0</v>
      </c>
      <c r="R32" s="300">
        <v>0</v>
      </c>
      <c r="S32" s="566">
        <v>0</v>
      </c>
      <c r="T32" s="566">
        <v>0</v>
      </c>
      <c r="U32" s="566">
        <v>0</v>
      </c>
      <c r="V32" s="566">
        <v>0</v>
      </c>
      <c r="W32" s="694">
        <v>0</v>
      </c>
      <c r="X32" s="330">
        <f t="shared" si="0"/>
        <v>18</v>
      </c>
      <c r="Y32" s="330">
        <f t="shared" si="1"/>
        <v>18</v>
      </c>
      <c r="Z32" s="330">
        <v>0</v>
      </c>
      <c r="AA32" s="331">
        <f t="shared" si="2"/>
        <v>18</v>
      </c>
      <c r="AB32" s="347"/>
    </row>
    <row r="33" spans="1:28" ht="14.25">
      <c r="A33" s="266">
        <v>30</v>
      </c>
      <c r="B33" s="256" t="s">
        <v>749</v>
      </c>
      <c r="C33" s="256" t="s">
        <v>17</v>
      </c>
      <c r="D33" s="256" t="s">
        <v>275</v>
      </c>
      <c r="E33" s="558">
        <v>16</v>
      </c>
      <c r="F33" s="466">
        <v>0</v>
      </c>
      <c r="G33" s="466">
        <v>0</v>
      </c>
      <c r="H33" s="466">
        <v>0</v>
      </c>
      <c r="I33" s="466">
        <v>0</v>
      </c>
      <c r="J33" s="466">
        <v>0</v>
      </c>
      <c r="K33" s="466">
        <v>0</v>
      </c>
      <c r="L33" s="466">
        <v>0</v>
      </c>
      <c r="M33" s="466">
        <v>0</v>
      </c>
      <c r="N33" s="466">
        <v>0</v>
      </c>
      <c r="O33" s="466">
        <v>0</v>
      </c>
      <c r="P33" s="466">
        <v>0</v>
      </c>
      <c r="Q33" s="443">
        <v>0</v>
      </c>
      <c r="R33" s="300">
        <v>0</v>
      </c>
      <c r="S33" s="566">
        <v>0</v>
      </c>
      <c r="T33" s="566">
        <v>0</v>
      </c>
      <c r="U33" s="566">
        <v>0</v>
      </c>
      <c r="V33" s="566">
        <v>0</v>
      </c>
      <c r="W33" s="694">
        <v>0</v>
      </c>
      <c r="X33" s="330">
        <f t="shared" si="0"/>
        <v>16</v>
      </c>
      <c r="Y33" s="330">
        <f t="shared" si="1"/>
        <v>16</v>
      </c>
      <c r="Z33" s="330">
        <v>0</v>
      </c>
      <c r="AA33" s="331">
        <f t="shared" si="2"/>
        <v>16</v>
      </c>
      <c r="AB33" s="347"/>
    </row>
    <row r="34" spans="1:28" ht="14.25">
      <c r="A34" s="266">
        <v>31</v>
      </c>
      <c r="B34" s="256" t="s">
        <v>349</v>
      </c>
      <c r="C34" s="256" t="s">
        <v>350</v>
      </c>
      <c r="D34" s="256" t="s">
        <v>275</v>
      </c>
      <c r="E34" s="558">
        <v>0</v>
      </c>
      <c r="F34" s="466">
        <v>16</v>
      </c>
      <c r="G34" s="466">
        <v>0</v>
      </c>
      <c r="H34" s="466">
        <v>0</v>
      </c>
      <c r="I34" s="466">
        <v>0</v>
      </c>
      <c r="J34" s="466">
        <v>0</v>
      </c>
      <c r="K34" s="466">
        <v>0</v>
      </c>
      <c r="L34" s="466">
        <v>0</v>
      </c>
      <c r="M34" s="466">
        <v>0</v>
      </c>
      <c r="N34" s="466">
        <v>0</v>
      </c>
      <c r="O34" s="466">
        <v>0</v>
      </c>
      <c r="P34" s="466">
        <v>0</v>
      </c>
      <c r="Q34" s="443">
        <v>0</v>
      </c>
      <c r="R34" s="300">
        <v>0</v>
      </c>
      <c r="S34" s="566">
        <v>0</v>
      </c>
      <c r="T34" s="566">
        <v>0</v>
      </c>
      <c r="U34" s="566">
        <v>0</v>
      </c>
      <c r="V34" s="566">
        <v>0</v>
      </c>
      <c r="W34" s="694">
        <v>0</v>
      </c>
      <c r="X34" s="330">
        <f t="shared" si="0"/>
        <v>16</v>
      </c>
      <c r="Y34" s="330">
        <f t="shared" si="1"/>
        <v>16</v>
      </c>
      <c r="Z34" s="330">
        <v>0</v>
      </c>
      <c r="AA34" s="331">
        <f t="shared" si="2"/>
        <v>16</v>
      </c>
      <c r="AB34" s="347"/>
    </row>
    <row r="35" spans="1:28" ht="14.25">
      <c r="A35" s="266">
        <v>32</v>
      </c>
      <c r="B35" s="256" t="s">
        <v>833</v>
      </c>
      <c r="C35" s="256" t="s">
        <v>166</v>
      </c>
      <c r="D35" s="256" t="s">
        <v>480</v>
      </c>
      <c r="E35" s="558">
        <v>0</v>
      </c>
      <c r="F35" s="466">
        <v>0</v>
      </c>
      <c r="G35" s="466">
        <v>0</v>
      </c>
      <c r="H35" s="466">
        <v>0</v>
      </c>
      <c r="I35" s="466">
        <v>0</v>
      </c>
      <c r="J35" s="466">
        <v>0</v>
      </c>
      <c r="K35" s="466">
        <v>0</v>
      </c>
      <c r="L35" s="466">
        <v>0</v>
      </c>
      <c r="M35" s="466">
        <v>0</v>
      </c>
      <c r="N35" s="466">
        <v>0</v>
      </c>
      <c r="O35" s="466">
        <v>0</v>
      </c>
      <c r="P35" s="466">
        <v>0</v>
      </c>
      <c r="Q35" s="443">
        <v>16</v>
      </c>
      <c r="R35" s="300">
        <v>0</v>
      </c>
      <c r="S35" s="566">
        <v>0</v>
      </c>
      <c r="T35" s="566">
        <v>0</v>
      </c>
      <c r="U35" s="566">
        <v>0</v>
      </c>
      <c r="V35" s="566">
        <v>0</v>
      </c>
      <c r="W35" s="694">
        <v>0</v>
      </c>
      <c r="X35" s="330">
        <f t="shared" si="0"/>
        <v>16</v>
      </c>
      <c r="Y35" s="330">
        <f t="shared" si="1"/>
        <v>16</v>
      </c>
      <c r="Z35" s="330">
        <v>0</v>
      </c>
      <c r="AA35" s="331">
        <f t="shared" si="2"/>
        <v>16</v>
      </c>
      <c r="AB35" s="347"/>
    </row>
    <row r="36" spans="1:28" ht="14.25">
      <c r="A36" s="266">
        <v>33</v>
      </c>
      <c r="B36" s="256" t="s">
        <v>40</v>
      </c>
      <c r="C36" s="256" t="s">
        <v>796</v>
      </c>
      <c r="D36" s="256" t="s">
        <v>38</v>
      </c>
      <c r="E36" s="558">
        <v>0</v>
      </c>
      <c r="F36" s="466">
        <v>0</v>
      </c>
      <c r="G36" s="466">
        <v>0</v>
      </c>
      <c r="H36" s="466">
        <v>0</v>
      </c>
      <c r="I36" s="466">
        <v>0</v>
      </c>
      <c r="J36" s="466">
        <v>0</v>
      </c>
      <c r="K36" s="466">
        <v>0</v>
      </c>
      <c r="L36" s="466">
        <v>0</v>
      </c>
      <c r="M36" s="466">
        <v>0</v>
      </c>
      <c r="N36" s="466">
        <v>0</v>
      </c>
      <c r="O36" s="466">
        <v>16</v>
      </c>
      <c r="P36" s="466">
        <v>0</v>
      </c>
      <c r="Q36" s="443">
        <v>0</v>
      </c>
      <c r="R36" s="300">
        <v>0</v>
      </c>
      <c r="S36" s="566">
        <v>0</v>
      </c>
      <c r="T36" s="566">
        <v>0</v>
      </c>
      <c r="U36" s="566">
        <v>0</v>
      </c>
      <c r="V36" s="566">
        <v>0</v>
      </c>
      <c r="W36" s="694">
        <v>0</v>
      </c>
      <c r="X36" s="330">
        <f t="shared" si="0"/>
        <v>16</v>
      </c>
      <c r="Y36" s="330">
        <f t="shared" ref="Y36:Y67" si="3">LARGE(E36:W36,1)+LARGE(E36:W36,2)+LARGE(E36:W36,3)+LARGE(E36:W36,4)+LARGE(E36:W36,5)</f>
        <v>16</v>
      </c>
      <c r="Z36" s="330">
        <v>0</v>
      </c>
      <c r="AA36" s="331">
        <f t="shared" ref="AA36:AA67" si="4">Y36+Z36</f>
        <v>16</v>
      </c>
      <c r="AB36" s="347"/>
    </row>
    <row r="37" spans="1:28" ht="14.25">
      <c r="A37" s="266">
        <v>34</v>
      </c>
      <c r="B37" s="256" t="s">
        <v>478</v>
      </c>
      <c r="C37" s="256" t="s">
        <v>479</v>
      </c>
      <c r="D37" s="256" t="s">
        <v>66</v>
      </c>
      <c r="E37" s="558">
        <v>0</v>
      </c>
      <c r="F37" s="466">
        <v>0</v>
      </c>
      <c r="G37" s="466">
        <v>0</v>
      </c>
      <c r="H37" s="466">
        <v>0</v>
      </c>
      <c r="I37" s="466">
        <v>0</v>
      </c>
      <c r="J37" s="466">
        <v>0</v>
      </c>
      <c r="K37" s="466">
        <v>0</v>
      </c>
      <c r="L37" s="466">
        <v>0</v>
      </c>
      <c r="M37" s="466">
        <v>0</v>
      </c>
      <c r="N37" s="466">
        <v>0</v>
      </c>
      <c r="O37" s="466">
        <v>0</v>
      </c>
      <c r="P37" s="466">
        <v>0</v>
      </c>
      <c r="Q37" s="443">
        <v>14</v>
      </c>
      <c r="R37" s="300">
        <v>0</v>
      </c>
      <c r="S37" s="566">
        <v>0</v>
      </c>
      <c r="T37" s="566">
        <v>0</v>
      </c>
      <c r="U37" s="566">
        <v>0</v>
      </c>
      <c r="V37" s="566">
        <v>0</v>
      </c>
      <c r="W37" s="694">
        <v>0</v>
      </c>
      <c r="X37" s="330">
        <f t="shared" si="0"/>
        <v>14</v>
      </c>
      <c r="Y37" s="330">
        <f t="shared" si="3"/>
        <v>14</v>
      </c>
      <c r="Z37" s="330">
        <v>0</v>
      </c>
      <c r="AA37" s="331">
        <f t="shared" si="4"/>
        <v>14</v>
      </c>
      <c r="AB37" s="347"/>
    </row>
    <row r="38" spans="1:28" ht="14.25">
      <c r="A38" s="266">
        <v>35</v>
      </c>
      <c r="B38" s="256" t="s">
        <v>427</v>
      </c>
      <c r="C38" s="256" t="s">
        <v>364</v>
      </c>
      <c r="D38" s="256" t="s">
        <v>236</v>
      </c>
      <c r="E38" s="558">
        <v>12</v>
      </c>
      <c r="F38" s="466">
        <v>0</v>
      </c>
      <c r="G38" s="466">
        <v>0</v>
      </c>
      <c r="H38" s="466">
        <v>0</v>
      </c>
      <c r="I38" s="466">
        <v>0</v>
      </c>
      <c r="J38" s="466">
        <v>0</v>
      </c>
      <c r="K38" s="466">
        <v>0</v>
      </c>
      <c r="L38" s="466">
        <v>0</v>
      </c>
      <c r="M38" s="466">
        <v>0</v>
      </c>
      <c r="N38" s="466">
        <v>0</v>
      </c>
      <c r="O38" s="466">
        <v>0</v>
      </c>
      <c r="P38" s="466">
        <v>0</v>
      </c>
      <c r="Q38" s="443">
        <v>0</v>
      </c>
      <c r="R38" s="300">
        <v>0</v>
      </c>
      <c r="S38" s="566">
        <v>0</v>
      </c>
      <c r="T38" s="566">
        <v>0</v>
      </c>
      <c r="U38" s="566">
        <v>0</v>
      </c>
      <c r="V38" s="566">
        <v>0</v>
      </c>
      <c r="W38" s="694">
        <v>0</v>
      </c>
      <c r="X38" s="330">
        <f t="shared" si="0"/>
        <v>12</v>
      </c>
      <c r="Y38" s="330">
        <f t="shared" si="3"/>
        <v>12</v>
      </c>
      <c r="Z38" s="330">
        <v>0</v>
      </c>
      <c r="AA38" s="331">
        <f t="shared" si="4"/>
        <v>12</v>
      </c>
      <c r="AB38" s="347"/>
    </row>
    <row r="39" spans="1:28" ht="14.25">
      <c r="A39" s="266">
        <v>36</v>
      </c>
      <c r="B39" s="256" t="s">
        <v>251</v>
      </c>
      <c r="C39" s="256" t="s">
        <v>52</v>
      </c>
      <c r="D39" s="256" t="s">
        <v>768</v>
      </c>
      <c r="E39" s="558">
        <v>0</v>
      </c>
      <c r="F39" s="466">
        <v>12</v>
      </c>
      <c r="G39" s="466">
        <v>0</v>
      </c>
      <c r="H39" s="466">
        <v>0</v>
      </c>
      <c r="I39" s="466">
        <v>0</v>
      </c>
      <c r="J39" s="466">
        <v>0</v>
      </c>
      <c r="K39" s="466">
        <v>0</v>
      </c>
      <c r="L39" s="466">
        <v>0</v>
      </c>
      <c r="M39" s="466">
        <v>0</v>
      </c>
      <c r="N39" s="466">
        <v>0</v>
      </c>
      <c r="O39" s="466">
        <v>0</v>
      </c>
      <c r="P39" s="466">
        <v>0</v>
      </c>
      <c r="Q39" s="443">
        <v>0</v>
      </c>
      <c r="R39" s="300">
        <v>0</v>
      </c>
      <c r="S39" s="566">
        <v>0</v>
      </c>
      <c r="T39" s="566">
        <v>0</v>
      </c>
      <c r="U39" s="566">
        <v>0</v>
      </c>
      <c r="V39" s="566">
        <v>0</v>
      </c>
      <c r="W39" s="694">
        <v>0</v>
      </c>
      <c r="X39" s="330">
        <f t="shared" si="0"/>
        <v>12</v>
      </c>
      <c r="Y39" s="330">
        <f t="shared" si="3"/>
        <v>12</v>
      </c>
      <c r="Z39" s="330">
        <v>0</v>
      </c>
      <c r="AA39" s="331">
        <f t="shared" si="4"/>
        <v>12</v>
      </c>
      <c r="AB39" s="347"/>
    </row>
    <row r="40" spans="1:28" ht="14.25">
      <c r="A40" s="266">
        <v>37</v>
      </c>
      <c r="B40" s="355" t="s">
        <v>831</v>
      </c>
      <c r="C40" s="355" t="s">
        <v>21</v>
      </c>
      <c r="D40" s="355" t="s">
        <v>832</v>
      </c>
      <c r="E40" s="558">
        <v>0</v>
      </c>
      <c r="F40" s="466">
        <v>0</v>
      </c>
      <c r="G40" s="466">
        <v>0</v>
      </c>
      <c r="H40" s="466">
        <v>0</v>
      </c>
      <c r="I40" s="466">
        <v>0</v>
      </c>
      <c r="J40" s="466">
        <v>0</v>
      </c>
      <c r="K40" s="466">
        <v>0</v>
      </c>
      <c r="L40" s="466">
        <v>0</v>
      </c>
      <c r="M40" s="466">
        <v>0</v>
      </c>
      <c r="N40" s="466">
        <v>0</v>
      </c>
      <c r="O40" s="466">
        <v>0</v>
      </c>
      <c r="P40" s="466">
        <v>0</v>
      </c>
      <c r="Q40" s="443">
        <v>12</v>
      </c>
      <c r="R40" s="300">
        <v>0</v>
      </c>
      <c r="S40" s="566">
        <v>0</v>
      </c>
      <c r="T40" s="566">
        <v>0</v>
      </c>
      <c r="U40" s="566">
        <v>0</v>
      </c>
      <c r="V40" s="566">
        <v>0</v>
      </c>
      <c r="W40" s="694">
        <v>0</v>
      </c>
      <c r="X40" s="330">
        <f t="shared" si="0"/>
        <v>12</v>
      </c>
      <c r="Y40" s="330">
        <f t="shared" si="3"/>
        <v>12</v>
      </c>
      <c r="Z40" s="330">
        <v>0</v>
      </c>
      <c r="AA40" s="331">
        <f t="shared" si="4"/>
        <v>12</v>
      </c>
      <c r="AB40" s="347"/>
    </row>
    <row r="41" spans="1:28" ht="14.25">
      <c r="A41" s="266">
        <v>38</v>
      </c>
      <c r="B41" s="256" t="s">
        <v>764</v>
      </c>
      <c r="C41" s="256" t="s">
        <v>223</v>
      </c>
      <c r="D41" s="256" t="s">
        <v>765</v>
      </c>
      <c r="E41" s="558">
        <v>0</v>
      </c>
      <c r="F41" s="466">
        <v>10</v>
      </c>
      <c r="G41" s="466">
        <v>0</v>
      </c>
      <c r="H41" s="466">
        <v>0</v>
      </c>
      <c r="I41" s="466">
        <v>0</v>
      </c>
      <c r="J41" s="466">
        <v>0</v>
      </c>
      <c r="K41" s="466">
        <v>0</v>
      </c>
      <c r="L41" s="466">
        <v>0</v>
      </c>
      <c r="M41" s="466">
        <v>0</v>
      </c>
      <c r="N41" s="466">
        <v>0</v>
      </c>
      <c r="O41" s="466">
        <v>0</v>
      </c>
      <c r="P41" s="466">
        <v>0</v>
      </c>
      <c r="Q41" s="443">
        <v>0</v>
      </c>
      <c r="R41" s="300">
        <v>0</v>
      </c>
      <c r="S41" s="566">
        <v>0</v>
      </c>
      <c r="T41" s="566">
        <v>0</v>
      </c>
      <c r="U41" s="566">
        <v>0</v>
      </c>
      <c r="V41" s="566">
        <v>0</v>
      </c>
      <c r="W41" s="694">
        <v>0</v>
      </c>
      <c r="X41" s="330">
        <f t="shared" si="0"/>
        <v>10</v>
      </c>
      <c r="Y41" s="330">
        <f t="shared" si="3"/>
        <v>10</v>
      </c>
      <c r="Z41" s="330">
        <v>0</v>
      </c>
      <c r="AA41" s="331">
        <f t="shared" si="4"/>
        <v>10</v>
      </c>
      <c r="AB41" s="347"/>
    </row>
    <row r="42" spans="1:28" ht="14.25">
      <c r="A42" s="266">
        <v>39</v>
      </c>
      <c r="B42" s="355" t="s">
        <v>829</v>
      </c>
      <c r="C42" s="355" t="s">
        <v>21</v>
      </c>
      <c r="D42" s="355" t="s">
        <v>830</v>
      </c>
      <c r="E42" s="558">
        <v>0</v>
      </c>
      <c r="F42" s="466">
        <v>0</v>
      </c>
      <c r="G42" s="466">
        <v>0</v>
      </c>
      <c r="H42" s="466">
        <v>0</v>
      </c>
      <c r="I42" s="466">
        <v>0</v>
      </c>
      <c r="J42" s="466">
        <v>0</v>
      </c>
      <c r="K42" s="466">
        <v>0</v>
      </c>
      <c r="L42" s="466">
        <v>0</v>
      </c>
      <c r="M42" s="466">
        <v>0</v>
      </c>
      <c r="N42" s="466">
        <v>0</v>
      </c>
      <c r="O42" s="466">
        <v>0</v>
      </c>
      <c r="P42" s="466">
        <v>0</v>
      </c>
      <c r="Q42" s="443">
        <v>10</v>
      </c>
      <c r="R42" s="300">
        <v>0</v>
      </c>
      <c r="S42" s="566">
        <v>0</v>
      </c>
      <c r="T42" s="566">
        <v>0</v>
      </c>
      <c r="U42" s="566">
        <v>0</v>
      </c>
      <c r="V42" s="566">
        <v>0</v>
      </c>
      <c r="W42" s="694">
        <v>0</v>
      </c>
      <c r="X42" s="330">
        <v>0</v>
      </c>
      <c r="Y42" s="330">
        <f t="shared" si="3"/>
        <v>10</v>
      </c>
      <c r="Z42" s="330">
        <v>0</v>
      </c>
      <c r="AA42" s="331">
        <f t="shared" si="4"/>
        <v>10</v>
      </c>
      <c r="AB42" s="347"/>
    </row>
    <row r="43" spans="1:28" ht="14.25">
      <c r="A43" s="266">
        <v>40</v>
      </c>
      <c r="B43" s="256" t="s">
        <v>97</v>
      </c>
      <c r="C43" s="256" t="s">
        <v>149</v>
      </c>
      <c r="D43" s="256" t="s">
        <v>83</v>
      </c>
      <c r="E43" s="558">
        <v>0</v>
      </c>
      <c r="F43" s="466">
        <v>0</v>
      </c>
      <c r="G43" s="466">
        <v>0</v>
      </c>
      <c r="H43" s="466">
        <v>0</v>
      </c>
      <c r="I43" s="466">
        <v>0</v>
      </c>
      <c r="J43" s="466">
        <v>0</v>
      </c>
      <c r="K43" s="466">
        <v>0</v>
      </c>
      <c r="L43" s="466">
        <v>0</v>
      </c>
      <c r="M43" s="466">
        <v>0</v>
      </c>
      <c r="N43" s="466">
        <v>0</v>
      </c>
      <c r="O43" s="466">
        <v>0</v>
      </c>
      <c r="P43" s="466">
        <v>0</v>
      </c>
      <c r="Q43" s="443">
        <v>8</v>
      </c>
      <c r="R43" s="300">
        <v>0</v>
      </c>
      <c r="S43" s="566">
        <v>0</v>
      </c>
      <c r="T43" s="566">
        <v>0</v>
      </c>
      <c r="U43" s="566">
        <v>0</v>
      </c>
      <c r="V43" s="566">
        <v>0</v>
      </c>
      <c r="W43" s="694">
        <v>0</v>
      </c>
      <c r="X43" s="330">
        <f t="shared" ref="X43:X82" si="5">SUM(E43:W43)</f>
        <v>8</v>
      </c>
      <c r="Y43" s="330">
        <f t="shared" si="3"/>
        <v>8</v>
      </c>
      <c r="Z43" s="330">
        <v>0</v>
      </c>
      <c r="AA43" s="331">
        <f t="shared" si="4"/>
        <v>8</v>
      </c>
      <c r="AB43" s="347"/>
    </row>
    <row r="44" spans="1:28" ht="14.25">
      <c r="A44" s="266">
        <v>41</v>
      </c>
      <c r="B44" s="256" t="s">
        <v>754</v>
      </c>
      <c r="C44" s="256" t="s">
        <v>159</v>
      </c>
      <c r="D44" s="256" t="s">
        <v>755</v>
      </c>
      <c r="E44" s="558">
        <v>6</v>
      </c>
      <c r="F44" s="466">
        <v>0</v>
      </c>
      <c r="G44" s="466">
        <v>0</v>
      </c>
      <c r="H44" s="466">
        <v>0</v>
      </c>
      <c r="I44" s="466">
        <v>0</v>
      </c>
      <c r="J44" s="466">
        <v>0</v>
      </c>
      <c r="K44" s="466">
        <v>0</v>
      </c>
      <c r="L44" s="466">
        <v>0</v>
      </c>
      <c r="M44" s="466">
        <v>0</v>
      </c>
      <c r="N44" s="466">
        <v>0</v>
      </c>
      <c r="O44" s="466">
        <v>0</v>
      </c>
      <c r="P44" s="466">
        <v>0</v>
      </c>
      <c r="Q44" s="443">
        <v>0</v>
      </c>
      <c r="R44" s="300">
        <v>0</v>
      </c>
      <c r="S44" s="566">
        <v>0</v>
      </c>
      <c r="T44" s="566">
        <v>0</v>
      </c>
      <c r="U44" s="566">
        <v>0</v>
      </c>
      <c r="V44" s="566">
        <v>0</v>
      </c>
      <c r="W44" s="694">
        <v>0</v>
      </c>
      <c r="X44" s="330">
        <f t="shared" si="5"/>
        <v>6</v>
      </c>
      <c r="Y44" s="330">
        <f t="shared" si="3"/>
        <v>6</v>
      </c>
      <c r="Z44" s="330">
        <v>0</v>
      </c>
      <c r="AA44" s="331">
        <f t="shared" si="4"/>
        <v>6</v>
      </c>
      <c r="AB44" s="347"/>
    </row>
    <row r="45" spans="1:28" ht="14.25">
      <c r="A45" s="266">
        <v>42</v>
      </c>
      <c r="B45" s="355" t="s">
        <v>127</v>
      </c>
      <c r="C45" s="355" t="s">
        <v>32</v>
      </c>
      <c r="D45" s="355" t="s">
        <v>280</v>
      </c>
      <c r="E45" s="558">
        <v>0</v>
      </c>
      <c r="F45" s="466">
        <v>0</v>
      </c>
      <c r="G45" s="466">
        <v>0</v>
      </c>
      <c r="H45" s="466">
        <v>0</v>
      </c>
      <c r="I45" s="466">
        <v>0</v>
      </c>
      <c r="J45" s="466">
        <v>0</v>
      </c>
      <c r="K45" s="466">
        <v>0</v>
      </c>
      <c r="L45" s="466">
        <v>0</v>
      </c>
      <c r="M45" s="466">
        <v>0</v>
      </c>
      <c r="N45" s="466">
        <v>0</v>
      </c>
      <c r="O45" s="466">
        <v>0</v>
      </c>
      <c r="P45" s="466">
        <v>0</v>
      </c>
      <c r="Q45" s="443">
        <v>6</v>
      </c>
      <c r="R45" s="300">
        <v>0</v>
      </c>
      <c r="S45" s="566">
        <v>0</v>
      </c>
      <c r="T45" s="566">
        <v>0</v>
      </c>
      <c r="U45" s="566">
        <v>0</v>
      </c>
      <c r="V45" s="566">
        <v>0</v>
      </c>
      <c r="W45" s="694">
        <v>0</v>
      </c>
      <c r="X45" s="330">
        <f t="shared" si="5"/>
        <v>6</v>
      </c>
      <c r="Y45" s="330">
        <f t="shared" si="3"/>
        <v>6</v>
      </c>
      <c r="Z45" s="330">
        <v>0</v>
      </c>
      <c r="AA45" s="331">
        <f t="shared" si="4"/>
        <v>6</v>
      </c>
      <c r="AB45" s="331"/>
    </row>
    <row r="46" spans="1:28" ht="14.25">
      <c r="A46" s="266">
        <v>43</v>
      </c>
      <c r="B46" s="256" t="s">
        <v>531</v>
      </c>
      <c r="C46" s="256" t="s">
        <v>186</v>
      </c>
      <c r="D46" s="256" t="s">
        <v>280</v>
      </c>
      <c r="E46" s="558">
        <v>0</v>
      </c>
      <c r="F46" s="466">
        <v>0</v>
      </c>
      <c r="G46" s="466">
        <v>0</v>
      </c>
      <c r="H46" s="466">
        <v>0</v>
      </c>
      <c r="I46" s="466">
        <v>0</v>
      </c>
      <c r="J46" s="466">
        <v>0</v>
      </c>
      <c r="K46" s="466">
        <v>0</v>
      </c>
      <c r="L46" s="466">
        <v>0</v>
      </c>
      <c r="M46" s="466">
        <v>0</v>
      </c>
      <c r="N46" s="466">
        <v>0</v>
      </c>
      <c r="O46" s="466">
        <v>0</v>
      </c>
      <c r="P46" s="466">
        <v>0</v>
      </c>
      <c r="Q46" s="443">
        <v>2</v>
      </c>
      <c r="R46" s="300">
        <v>0</v>
      </c>
      <c r="S46" s="566">
        <v>0</v>
      </c>
      <c r="T46" s="566">
        <v>0</v>
      </c>
      <c r="U46" s="566">
        <v>0</v>
      </c>
      <c r="V46" s="566">
        <v>0</v>
      </c>
      <c r="W46" s="694">
        <v>0</v>
      </c>
      <c r="X46" s="330">
        <f t="shared" si="5"/>
        <v>2</v>
      </c>
      <c r="Y46" s="330">
        <f t="shared" si="3"/>
        <v>2</v>
      </c>
      <c r="Z46" s="330">
        <v>0</v>
      </c>
      <c r="AA46" s="331">
        <f t="shared" si="4"/>
        <v>2</v>
      </c>
      <c r="AB46" s="347"/>
    </row>
    <row r="47" spans="1:28" ht="14.25">
      <c r="A47" s="394">
        <v>44</v>
      </c>
      <c r="B47" s="400" t="s">
        <v>64</v>
      </c>
      <c r="C47" s="400" t="s">
        <v>404</v>
      </c>
      <c r="D47" s="400" t="s">
        <v>184</v>
      </c>
      <c r="E47" s="385">
        <v>0</v>
      </c>
      <c r="F47" s="386">
        <v>0</v>
      </c>
      <c r="G47" s="386">
        <v>0</v>
      </c>
      <c r="H47" s="386">
        <v>0</v>
      </c>
      <c r="I47" s="386">
        <v>0</v>
      </c>
      <c r="J47" s="386">
        <v>0</v>
      </c>
      <c r="K47" s="386">
        <v>0</v>
      </c>
      <c r="L47" s="386">
        <v>0</v>
      </c>
      <c r="M47" s="386">
        <v>0</v>
      </c>
      <c r="N47" s="386">
        <v>0</v>
      </c>
      <c r="O47" s="386">
        <v>0</v>
      </c>
      <c r="P47" s="386">
        <v>0</v>
      </c>
      <c r="Q47" s="386">
        <v>0</v>
      </c>
      <c r="R47" s="386">
        <v>0</v>
      </c>
      <c r="S47" s="565">
        <v>0</v>
      </c>
      <c r="T47" s="565">
        <v>0</v>
      </c>
      <c r="U47" s="565">
        <v>0</v>
      </c>
      <c r="V47" s="565">
        <v>0</v>
      </c>
      <c r="W47" s="700">
        <v>0</v>
      </c>
      <c r="X47" s="396">
        <f t="shared" si="5"/>
        <v>0</v>
      </c>
      <c r="Y47" s="396">
        <f t="shared" si="3"/>
        <v>0</v>
      </c>
      <c r="Z47" s="396">
        <v>0</v>
      </c>
      <c r="AA47" s="397">
        <f t="shared" si="4"/>
        <v>0</v>
      </c>
      <c r="AB47" s="331"/>
    </row>
    <row r="48" spans="1:28" ht="14.25">
      <c r="A48" s="394">
        <v>42</v>
      </c>
      <c r="B48" s="395" t="s">
        <v>412</v>
      </c>
      <c r="C48" s="395" t="s">
        <v>279</v>
      </c>
      <c r="D48" s="395" t="s">
        <v>413</v>
      </c>
      <c r="E48" s="385">
        <v>0</v>
      </c>
      <c r="F48" s="386">
        <v>0</v>
      </c>
      <c r="G48" s="386">
        <v>0</v>
      </c>
      <c r="H48" s="386">
        <v>0</v>
      </c>
      <c r="I48" s="386">
        <v>0</v>
      </c>
      <c r="J48" s="386">
        <v>0</v>
      </c>
      <c r="K48" s="386">
        <v>0</v>
      </c>
      <c r="L48" s="386">
        <v>0</v>
      </c>
      <c r="M48" s="386">
        <v>0</v>
      </c>
      <c r="N48" s="386">
        <v>0</v>
      </c>
      <c r="O48" s="386">
        <v>0</v>
      </c>
      <c r="P48" s="386">
        <v>0</v>
      </c>
      <c r="Q48" s="386">
        <v>0</v>
      </c>
      <c r="R48" s="386">
        <v>0</v>
      </c>
      <c r="S48" s="386">
        <v>0</v>
      </c>
      <c r="T48" s="386">
        <v>0</v>
      </c>
      <c r="U48" s="386">
        <v>0</v>
      </c>
      <c r="V48" s="386">
        <v>0</v>
      </c>
      <c r="W48" s="387">
        <v>0</v>
      </c>
      <c r="X48" s="396">
        <f t="shared" si="5"/>
        <v>0</v>
      </c>
      <c r="Y48" s="396">
        <f t="shared" si="3"/>
        <v>0</v>
      </c>
      <c r="Z48" s="396">
        <v>0</v>
      </c>
      <c r="AA48" s="397">
        <f t="shared" si="4"/>
        <v>0</v>
      </c>
      <c r="AB48" s="331"/>
    </row>
    <row r="49" spans="1:28" ht="14.25">
      <c r="A49" s="394">
        <v>43</v>
      </c>
      <c r="B49" s="406" t="s">
        <v>125</v>
      </c>
      <c r="C49" s="406" t="s">
        <v>126</v>
      </c>
      <c r="D49" s="406" t="s">
        <v>115</v>
      </c>
      <c r="E49" s="385">
        <v>0</v>
      </c>
      <c r="F49" s="386">
        <v>0</v>
      </c>
      <c r="G49" s="386">
        <v>0</v>
      </c>
      <c r="H49" s="386">
        <v>0</v>
      </c>
      <c r="I49" s="386">
        <v>0</v>
      </c>
      <c r="J49" s="386">
        <v>0</v>
      </c>
      <c r="K49" s="386">
        <v>0</v>
      </c>
      <c r="L49" s="386">
        <v>0</v>
      </c>
      <c r="M49" s="386">
        <v>0</v>
      </c>
      <c r="N49" s="386">
        <v>0</v>
      </c>
      <c r="O49" s="386">
        <v>0</v>
      </c>
      <c r="P49" s="386">
        <v>0</v>
      </c>
      <c r="Q49" s="386">
        <v>0</v>
      </c>
      <c r="R49" s="386">
        <v>0</v>
      </c>
      <c r="S49" s="386">
        <v>0</v>
      </c>
      <c r="T49" s="386">
        <v>0</v>
      </c>
      <c r="U49" s="386">
        <v>0</v>
      </c>
      <c r="V49" s="386">
        <v>0</v>
      </c>
      <c r="W49" s="387">
        <v>0</v>
      </c>
      <c r="X49" s="396">
        <f t="shared" si="5"/>
        <v>0</v>
      </c>
      <c r="Y49" s="396">
        <f t="shared" si="3"/>
        <v>0</v>
      </c>
      <c r="Z49" s="396">
        <v>0</v>
      </c>
      <c r="AA49" s="397">
        <f t="shared" si="4"/>
        <v>0</v>
      </c>
      <c r="AB49" s="347"/>
    </row>
    <row r="50" spans="1:28" ht="14.25">
      <c r="A50" s="394">
        <v>44</v>
      </c>
      <c r="B50" s="400" t="s">
        <v>243</v>
      </c>
      <c r="C50" s="400" t="s">
        <v>207</v>
      </c>
      <c r="D50" s="400" t="s">
        <v>18</v>
      </c>
      <c r="E50" s="386">
        <v>0</v>
      </c>
      <c r="F50" s="386">
        <v>0</v>
      </c>
      <c r="G50" s="386">
        <v>0</v>
      </c>
      <c r="H50" s="386">
        <v>0</v>
      </c>
      <c r="I50" s="386">
        <v>0</v>
      </c>
      <c r="J50" s="386">
        <v>0</v>
      </c>
      <c r="K50" s="386">
        <v>0</v>
      </c>
      <c r="L50" s="386">
        <v>0</v>
      </c>
      <c r="M50" s="386">
        <v>0</v>
      </c>
      <c r="N50" s="386">
        <v>0</v>
      </c>
      <c r="O50" s="386">
        <v>0</v>
      </c>
      <c r="P50" s="386">
        <v>0</v>
      </c>
      <c r="Q50" s="386">
        <v>0</v>
      </c>
      <c r="R50" s="386">
        <v>0</v>
      </c>
      <c r="S50" s="386">
        <v>0</v>
      </c>
      <c r="T50" s="386">
        <v>0</v>
      </c>
      <c r="U50" s="386">
        <v>0</v>
      </c>
      <c r="V50" s="386">
        <v>0</v>
      </c>
      <c r="W50" s="387">
        <v>0</v>
      </c>
      <c r="X50" s="396">
        <f t="shared" si="5"/>
        <v>0</v>
      </c>
      <c r="Y50" s="396">
        <f t="shared" si="3"/>
        <v>0</v>
      </c>
      <c r="Z50" s="396">
        <v>0</v>
      </c>
      <c r="AA50" s="397">
        <f t="shared" si="4"/>
        <v>0</v>
      </c>
      <c r="AB50" s="347"/>
    </row>
    <row r="51" spans="1:28" ht="14.25">
      <c r="A51" s="394">
        <v>45</v>
      </c>
      <c r="B51" s="400" t="s">
        <v>28</v>
      </c>
      <c r="C51" s="400" t="s">
        <v>29</v>
      </c>
      <c r="D51" s="400" t="s">
        <v>30</v>
      </c>
      <c r="E51" s="386">
        <v>0</v>
      </c>
      <c r="F51" s="386">
        <v>0</v>
      </c>
      <c r="G51" s="386">
        <v>0</v>
      </c>
      <c r="H51" s="386">
        <v>0</v>
      </c>
      <c r="I51" s="386">
        <v>0</v>
      </c>
      <c r="J51" s="386">
        <v>0</v>
      </c>
      <c r="K51" s="386">
        <v>0</v>
      </c>
      <c r="L51" s="386">
        <v>0</v>
      </c>
      <c r="M51" s="386">
        <v>0</v>
      </c>
      <c r="N51" s="386">
        <v>0</v>
      </c>
      <c r="O51" s="386">
        <v>0</v>
      </c>
      <c r="P51" s="386">
        <v>0</v>
      </c>
      <c r="Q51" s="386">
        <v>0</v>
      </c>
      <c r="R51" s="386">
        <v>0</v>
      </c>
      <c r="S51" s="386">
        <v>0</v>
      </c>
      <c r="T51" s="386">
        <v>0</v>
      </c>
      <c r="U51" s="386">
        <v>0</v>
      </c>
      <c r="V51" s="386">
        <v>0</v>
      </c>
      <c r="W51" s="387">
        <v>0</v>
      </c>
      <c r="X51" s="396">
        <f t="shared" si="5"/>
        <v>0</v>
      </c>
      <c r="Y51" s="396">
        <f t="shared" si="3"/>
        <v>0</v>
      </c>
      <c r="Z51" s="396">
        <v>0</v>
      </c>
      <c r="AA51" s="397">
        <f t="shared" si="4"/>
        <v>0</v>
      </c>
      <c r="AB51" s="347"/>
    </row>
    <row r="52" spans="1:28" ht="14.25">
      <c r="A52" s="394">
        <v>46</v>
      </c>
      <c r="B52" s="400" t="s">
        <v>122</v>
      </c>
      <c r="C52" s="400" t="s">
        <v>123</v>
      </c>
      <c r="D52" s="400" t="s">
        <v>276</v>
      </c>
      <c r="E52" s="386">
        <v>0</v>
      </c>
      <c r="F52" s="386">
        <v>0</v>
      </c>
      <c r="G52" s="386">
        <v>0</v>
      </c>
      <c r="H52" s="386">
        <v>0</v>
      </c>
      <c r="I52" s="386">
        <v>0</v>
      </c>
      <c r="J52" s="386">
        <v>0</v>
      </c>
      <c r="K52" s="386">
        <v>0</v>
      </c>
      <c r="L52" s="386">
        <v>0</v>
      </c>
      <c r="M52" s="386">
        <v>0</v>
      </c>
      <c r="N52" s="386">
        <v>0</v>
      </c>
      <c r="O52" s="386">
        <v>0</v>
      </c>
      <c r="P52" s="386">
        <v>0</v>
      </c>
      <c r="Q52" s="386">
        <v>0</v>
      </c>
      <c r="R52" s="386">
        <v>0</v>
      </c>
      <c r="S52" s="386">
        <v>0</v>
      </c>
      <c r="T52" s="386">
        <v>0</v>
      </c>
      <c r="U52" s="386">
        <v>0</v>
      </c>
      <c r="V52" s="386">
        <v>0</v>
      </c>
      <c r="W52" s="387">
        <v>0</v>
      </c>
      <c r="X52" s="396">
        <f t="shared" si="5"/>
        <v>0</v>
      </c>
      <c r="Y52" s="396">
        <f t="shared" si="3"/>
        <v>0</v>
      </c>
      <c r="Z52" s="396">
        <v>0</v>
      </c>
      <c r="AA52" s="397">
        <f t="shared" si="4"/>
        <v>0</v>
      </c>
      <c r="AB52" s="347"/>
    </row>
    <row r="53" spans="1:28" ht="14.25">
      <c r="A53" s="394">
        <v>47</v>
      </c>
      <c r="B53" s="400" t="s">
        <v>39</v>
      </c>
      <c r="C53" s="400" t="s">
        <v>24</v>
      </c>
      <c r="D53" s="400" t="s">
        <v>27</v>
      </c>
      <c r="E53" s="386">
        <v>0</v>
      </c>
      <c r="F53" s="386">
        <v>0</v>
      </c>
      <c r="G53" s="386">
        <v>0</v>
      </c>
      <c r="H53" s="386">
        <v>0</v>
      </c>
      <c r="I53" s="386">
        <v>0</v>
      </c>
      <c r="J53" s="386">
        <v>0</v>
      </c>
      <c r="K53" s="386">
        <v>0</v>
      </c>
      <c r="L53" s="386">
        <v>0</v>
      </c>
      <c r="M53" s="386">
        <v>0</v>
      </c>
      <c r="N53" s="386">
        <v>0</v>
      </c>
      <c r="O53" s="386">
        <v>0</v>
      </c>
      <c r="P53" s="386">
        <v>0</v>
      </c>
      <c r="Q53" s="386">
        <v>0</v>
      </c>
      <c r="R53" s="386">
        <v>0</v>
      </c>
      <c r="S53" s="386">
        <v>0</v>
      </c>
      <c r="T53" s="386">
        <v>0</v>
      </c>
      <c r="U53" s="386">
        <v>0</v>
      </c>
      <c r="V53" s="386">
        <v>0</v>
      </c>
      <c r="W53" s="387">
        <v>0</v>
      </c>
      <c r="X53" s="396">
        <f t="shared" si="5"/>
        <v>0</v>
      </c>
      <c r="Y53" s="396">
        <f t="shared" si="3"/>
        <v>0</v>
      </c>
      <c r="Z53" s="396">
        <v>0</v>
      </c>
      <c r="AA53" s="397">
        <f t="shared" si="4"/>
        <v>0</v>
      </c>
      <c r="AB53" s="331"/>
    </row>
    <row r="54" spans="1:28" ht="14.25">
      <c r="A54" s="394">
        <v>48</v>
      </c>
      <c r="B54" s="400" t="s">
        <v>136</v>
      </c>
      <c r="C54" s="400" t="s">
        <v>98</v>
      </c>
      <c r="D54" s="400" t="s">
        <v>56</v>
      </c>
      <c r="E54" s="386">
        <v>0</v>
      </c>
      <c r="F54" s="386">
        <v>0</v>
      </c>
      <c r="G54" s="386">
        <v>0</v>
      </c>
      <c r="H54" s="386">
        <v>0</v>
      </c>
      <c r="I54" s="386">
        <v>0</v>
      </c>
      <c r="J54" s="386">
        <v>0</v>
      </c>
      <c r="K54" s="386">
        <v>0</v>
      </c>
      <c r="L54" s="386">
        <v>0</v>
      </c>
      <c r="M54" s="386">
        <v>0</v>
      </c>
      <c r="N54" s="386">
        <v>0</v>
      </c>
      <c r="O54" s="386">
        <v>0</v>
      </c>
      <c r="P54" s="386">
        <v>0</v>
      </c>
      <c r="Q54" s="386">
        <v>0</v>
      </c>
      <c r="R54" s="386">
        <v>0</v>
      </c>
      <c r="S54" s="386">
        <v>0</v>
      </c>
      <c r="T54" s="386">
        <v>0</v>
      </c>
      <c r="U54" s="386">
        <v>0</v>
      </c>
      <c r="V54" s="386">
        <v>0</v>
      </c>
      <c r="W54" s="387">
        <v>0</v>
      </c>
      <c r="X54" s="396">
        <f t="shared" si="5"/>
        <v>0</v>
      </c>
      <c r="Y54" s="396">
        <f t="shared" si="3"/>
        <v>0</v>
      </c>
      <c r="Z54" s="396">
        <v>0</v>
      </c>
      <c r="AA54" s="397">
        <f t="shared" si="4"/>
        <v>0</v>
      </c>
      <c r="AB54" s="347"/>
    </row>
    <row r="55" spans="1:28" ht="14.25">
      <c r="A55" s="394">
        <v>49</v>
      </c>
      <c r="B55" s="412" t="s">
        <v>61</v>
      </c>
      <c r="C55" s="412" t="s">
        <v>469</v>
      </c>
      <c r="D55" s="412" t="s">
        <v>63</v>
      </c>
      <c r="E55" s="386">
        <v>0</v>
      </c>
      <c r="F55" s="386">
        <v>0</v>
      </c>
      <c r="G55" s="386">
        <v>0</v>
      </c>
      <c r="H55" s="386">
        <v>0</v>
      </c>
      <c r="I55" s="386">
        <v>0</v>
      </c>
      <c r="J55" s="386">
        <v>0</v>
      </c>
      <c r="K55" s="386">
        <v>0</v>
      </c>
      <c r="L55" s="386">
        <v>0</v>
      </c>
      <c r="M55" s="386">
        <v>0</v>
      </c>
      <c r="N55" s="386">
        <v>0</v>
      </c>
      <c r="O55" s="386">
        <v>0</v>
      </c>
      <c r="P55" s="386">
        <v>0</v>
      </c>
      <c r="Q55" s="386">
        <v>0</v>
      </c>
      <c r="R55" s="386">
        <v>0</v>
      </c>
      <c r="S55" s="386">
        <v>0</v>
      </c>
      <c r="T55" s="386">
        <v>0</v>
      </c>
      <c r="U55" s="386">
        <v>0</v>
      </c>
      <c r="V55" s="386">
        <v>0</v>
      </c>
      <c r="W55" s="387">
        <v>0</v>
      </c>
      <c r="X55" s="396">
        <f t="shared" si="5"/>
        <v>0</v>
      </c>
      <c r="Y55" s="396">
        <f t="shared" si="3"/>
        <v>0</v>
      </c>
      <c r="Z55" s="396">
        <v>0</v>
      </c>
      <c r="AA55" s="397">
        <f t="shared" si="4"/>
        <v>0</v>
      </c>
      <c r="AB55" s="331"/>
    </row>
    <row r="56" spans="1:28" ht="14.25">
      <c r="A56" s="394">
        <v>50</v>
      </c>
      <c r="B56" s="400" t="s">
        <v>298</v>
      </c>
      <c r="C56" s="400" t="s">
        <v>41</v>
      </c>
      <c r="D56" s="400" t="s">
        <v>361</v>
      </c>
      <c r="E56" s="386">
        <v>0</v>
      </c>
      <c r="F56" s="386">
        <v>0</v>
      </c>
      <c r="G56" s="386">
        <v>0</v>
      </c>
      <c r="H56" s="386">
        <v>0</v>
      </c>
      <c r="I56" s="386">
        <v>0</v>
      </c>
      <c r="J56" s="386">
        <v>0</v>
      </c>
      <c r="K56" s="386">
        <v>0</v>
      </c>
      <c r="L56" s="386">
        <v>0</v>
      </c>
      <c r="M56" s="386">
        <v>0</v>
      </c>
      <c r="N56" s="386">
        <v>0</v>
      </c>
      <c r="O56" s="386">
        <v>0</v>
      </c>
      <c r="P56" s="386">
        <v>0</v>
      </c>
      <c r="Q56" s="386">
        <v>0</v>
      </c>
      <c r="R56" s="386">
        <v>0</v>
      </c>
      <c r="S56" s="386">
        <v>0</v>
      </c>
      <c r="T56" s="386">
        <v>0</v>
      </c>
      <c r="U56" s="386">
        <v>0</v>
      </c>
      <c r="V56" s="386">
        <v>0</v>
      </c>
      <c r="W56" s="387">
        <v>0</v>
      </c>
      <c r="X56" s="396">
        <f t="shared" si="5"/>
        <v>0</v>
      </c>
      <c r="Y56" s="396">
        <f t="shared" si="3"/>
        <v>0</v>
      </c>
      <c r="Z56" s="396">
        <v>0</v>
      </c>
      <c r="AA56" s="397">
        <f t="shared" si="4"/>
        <v>0</v>
      </c>
      <c r="AB56" s="347"/>
    </row>
    <row r="57" spans="1:28" ht="14.25">
      <c r="A57" s="394">
        <v>51</v>
      </c>
      <c r="B57" s="400" t="s">
        <v>59</v>
      </c>
      <c r="C57" s="400" t="s">
        <v>60</v>
      </c>
      <c r="D57" s="582" t="s">
        <v>342</v>
      </c>
      <c r="E57" s="386">
        <v>0</v>
      </c>
      <c r="F57" s="386">
        <v>0</v>
      </c>
      <c r="G57" s="386">
        <v>0</v>
      </c>
      <c r="H57" s="386">
        <v>0</v>
      </c>
      <c r="I57" s="386">
        <v>0</v>
      </c>
      <c r="J57" s="386">
        <v>0</v>
      </c>
      <c r="K57" s="386">
        <v>0</v>
      </c>
      <c r="L57" s="386">
        <v>0</v>
      </c>
      <c r="M57" s="386">
        <v>0</v>
      </c>
      <c r="N57" s="386">
        <v>0</v>
      </c>
      <c r="O57" s="386">
        <v>0</v>
      </c>
      <c r="P57" s="386">
        <v>0</v>
      </c>
      <c r="Q57" s="386">
        <v>0</v>
      </c>
      <c r="R57" s="386">
        <v>0</v>
      </c>
      <c r="S57" s="386">
        <v>0</v>
      </c>
      <c r="T57" s="386">
        <v>0</v>
      </c>
      <c r="U57" s="386">
        <v>0</v>
      </c>
      <c r="V57" s="386">
        <v>0</v>
      </c>
      <c r="W57" s="387">
        <v>0</v>
      </c>
      <c r="X57" s="396">
        <f t="shared" si="5"/>
        <v>0</v>
      </c>
      <c r="Y57" s="396">
        <f t="shared" si="3"/>
        <v>0</v>
      </c>
      <c r="Z57" s="396">
        <v>0</v>
      </c>
      <c r="AA57" s="397">
        <f t="shared" si="4"/>
        <v>0</v>
      </c>
      <c r="AB57" s="331"/>
    </row>
    <row r="58" spans="1:28" ht="14.25">
      <c r="A58" s="645">
        <v>55</v>
      </c>
      <c r="B58" s="646" t="s">
        <v>76</v>
      </c>
      <c r="C58" s="646" t="s">
        <v>189</v>
      </c>
      <c r="D58" s="647" t="s">
        <v>475</v>
      </c>
      <c r="E58" s="386">
        <v>0</v>
      </c>
      <c r="F58" s="386">
        <v>0</v>
      </c>
      <c r="G58" s="386">
        <v>0</v>
      </c>
      <c r="H58" s="386">
        <v>0</v>
      </c>
      <c r="I58" s="386">
        <v>0</v>
      </c>
      <c r="J58" s="386">
        <v>0</v>
      </c>
      <c r="K58" s="386">
        <v>0</v>
      </c>
      <c r="L58" s="386">
        <v>0</v>
      </c>
      <c r="M58" s="386">
        <v>0</v>
      </c>
      <c r="N58" s="386">
        <v>0</v>
      </c>
      <c r="O58" s="386">
        <v>0</v>
      </c>
      <c r="P58" s="386">
        <v>0</v>
      </c>
      <c r="Q58" s="386">
        <v>0</v>
      </c>
      <c r="R58" s="386">
        <v>0</v>
      </c>
      <c r="S58" s="386">
        <v>0</v>
      </c>
      <c r="T58" s="386">
        <v>0</v>
      </c>
      <c r="U58" s="386">
        <v>0</v>
      </c>
      <c r="V58" s="386">
        <v>0</v>
      </c>
      <c r="W58" s="387">
        <v>0</v>
      </c>
      <c r="X58" s="396">
        <f t="shared" si="5"/>
        <v>0</v>
      </c>
      <c r="Y58" s="396">
        <f t="shared" si="3"/>
        <v>0</v>
      </c>
      <c r="Z58" s="396">
        <v>0</v>
      </c>
      <c r="AA58" s="397">
        <f t="shared" si="4"/>
        <v>0</v>
      </c>
      <c r="AB58" s="347"/>
    </row>
    <row r="59" spans="1:28" ht="14.25">
      <c r="A59" s="645">
        <v>56</v>
      </c>
      <c r="B59" s="646" t="s">
        <v>277</v>
      </c>
      <c r="C59" s="646" t="s">
        <v>17</v>
      </c>
      <c r="D59" s="647" t="s">
        <v>38</v>
      </c>
      <c r="E59" s="386">
        <v>0</v>
      </c>
      <c r="F59" s="386">
        <v>0</v>
      </c>
      <c r="G59" s="386">
        <v>0</v>
      </c>
      <c r="H59" s="386">
        <v>0</v>
      </c>
      <c r="I59" s="386">
        <v>0</v>
      </c>
      <c r="J59" s="386">
        <v>0</v>
      </c>
      <c r="K59" s="386">
        <v>0</v>
      </c>
      <c r="L59" s="386">
        <v>0</v>
      </c>
      <c r="M59" s="386">
        <v>0</v>
      </c>
      <c r="N59" s="386">
        <v>0</v>
      </c>
      <c r="O59" s="386">
        <v>0</v>
      </c>
      <c r="P59" s="386">
        <v>0</v>
      </c>
      <c r="Q59" s="386">
        <v>0</v>
      </c>
      <c r="R59" s="386">
        <v>0</v>
      </c>
      <c r="S59" s="386">
        <v>0</v>
      </c>
      <c r="T59" s="386">
        <v>0</v>
      </c>
      <c r="U59" s="386">
        <v>0</v>
      </c>
      <c r="V59" s="386">
        <v>0</v>
      </c>
      <c r="W59" s="387">
        <v>0</v>
      </c>
      <c r="X59" s="396">
        <f t="shared" si="5"/>
        <v>0</v>
      </c>
      <c r="Y59" s="396">
        <f t="shared" si="3"/>
        <v>0</v>
      </c>
      <c r="Z59" s="396">
        <v>0</v>
      </c>
      <c r="AA59" s="397">
        <f t="shared" si="4"/>
        <v>0</v>
      </c>
      <c r="AB59" s="347"/>
    </row>
    <row r="60" spans="1:28" ht="14.25">
      <c r="A60" s="648">
        <v>57</v>
      </c>
      <c r="B60" s="590" t="s">
        <v>421</v>
      </c>
      <c r="C60" s="590" t="s">
        <v>91</v>
      </c>
      <c r="D60" s="590" t="s">
        <v>328</v>
      </c>
      <c r="E60" s="386">
        <v>0</v>
      </c>
      <c r="F60" s="386">
        <v>0</v>
      </c>
      <c r="G60" s="386">
        <v>0</v>
      </c>
      <c r="H60" s="386">
        <v>0</v>
      </c>
      <c r="I60" s="386">
        <v>0</v>
      </c>
      <c r="J60" s="386">
        <v>0</v>
      </c>
      <c r="K60" s="386">
        <v>0</v>
      </c>
      <c r="L60" s="386">
        <v>0</v>
      </c>
      <c r="M60" s="386">
        <v>0</v>
      </c>
      <c r="N60" s="386">
        <v>0</v>
      </c>
      <c r="O60" s="386">
        <v>0</v>
      </c>
      <c r="P60" s="386">
        <v>0</v>
      </c>
      <c r="Q60" s="386">
        <v>0</v>
      </c>
      <c r="R60" s="386">
        <v>0</v>
      </c>
      <c r="S60" s="386">
        <v>0</v>
      </c>
      <c r="T60" s="386">
        <v>0</v>
      </c>
      <c r="U60" s="386">
        <v>0</v>
      </c>
      <c r="V60" s="386">
        <v>0</v>
      </c>
      <c r="W60" s="387">
        <v>0</v>
      </c>
      <c r="X60" s="396">
        <f t="shared" si="5"/>
        <v>0</v>
      </c>
      <c r="Y60" s="396">
        <f t="shared" si="3"/>
        <v>0</v>
      </c>
      <c r="Z60" s="396">
        <v>0</v>
      </c>
      <c r="AA60" s="397">
        <f t="shared" si="4"/>
        <v>0</v>
      </c>
      <c r="AB60" s="347"/>
    </row>
    <row r="61" spans="1:28" ht="14.25">
      <c r="A61" s="649">
        <v>58</v>
      </c>
      <c r="B61" s="535" t="s">
        <v>26</v>
      </c>
      <c r="C61" s="535" t="s">
        <v>282</v>
      </c>
      <c r="D61" s="535" t="s">
        <v>38</v>
      </c>
      <c r="E61" s="386">
        <v>0</v>
      </c>
      <c r="F61" s="386">
        <v>0</v>
      </c>
      <c r="G61" s="386">
        <v>0</v>
      </c>
      <c r="H61" s="386">
        <v>0</v>
      </c>
      <c r="I61" s="386">
        <v>0</v>
      </c>
      <c r="J61" s="386">
        <v>0</v>
      </c>
      <c r="K61" s="386">
        <v>0</v>
      </c>
      <c r="L61" s="386">
        <v>0</v>
      </c>
      <c r="M61" s="386">
        <v>0</v>
      </c>
      <c r="N61" s="386">
        <v>0</v>
      </c>
      <c r="O61" s="386">
        <v>0</v>
      </c>
      <c r="P61" s="386">
        <v>0</v>
      </c>
      <c r="Q61" s="386">
        <v>0</v>
      </c>
      <c r="R61" s="386">
        <v>0</v>
      </c>
      <c r="S61" s="386">
        <v>0</v>
      </c>
      <c r="T61" s="386">
        <v>0</v>
      </c>
      <c r="U61" s="386">
        <v>0</v>
      </c>
      <c r="V61" s="386">
        <v>0</v>
      </c>
      <c r="W61" s="387">
        <v>0</v>
      </c>
      <c r="X61" s="396">
        <f t="shared" si="5"/>
        <v>0</v>
      </c>
      <c r="Y61" s="396">
        <f t="shared" si="3"/>
        <v>0</v>
      </c>
      <c r="Z61" s="396">
        <v>0</v>
      </c>
      <c r="AA61" s="397">
        <f t="shared" si="4"/>
        <v>0</v>
      </c>
      <c r="AB61" s="347"/>
    </row>
    <row r="62" spans="1:28" ht="14.25">
      <c r="A62" s="649">
        <v>59</v>
      </c>
      <c r="B62" s="535" t="s">
        <v>138</v>
      </c>
      <c r="C62" s="535" t="s">
        <v>258</v>
      </c>
      <c r="D62" s="535" t="s">
        <v>38</v>
      </c>
      <c r="E62" s="386">
        <v>0</v>
      </c>
      <c r="F62" s="386">
        <v>0</v>
      </c>
      <c r="G62" s="386">
        <v>0</v>
      </c>
      <c r="H62" s="386">
        <v>0</v>
      </c>
      <c r="I62" s="386">
        <v>0</v>
      </c>
      <c r="J62" s="386">
        <v>0</v>
      </c>
      <c r="K62" s="386">
        <v>0</v>
      </c>
      <c r="L62" s="386">
        <v>0</v>
      </c>
      <c r="M62" s="386">
        <v>0</v>
      </c>
      <c r="N62" s="386">
        <v>0</v>
      </c>
      <c r="O62" s="386">
        <v>0</v>
      </c>
      <c r="P62" s="386">
        <v>0</v>
      </c>
      <c r="Q62" s="386">
        <v>0</v>
      </c>
      <c r="R62" s="386">
        <v>0</v>
      </c>
      <c r="S62" s="386">
        <v>0</v>
      </c>
      <c r="T62" s="386">
        <v>0</v>
      </c>
      <c r="U62" s="386">
        <v>0</v>
      </c>
      <c r="V62" s="386">
        <v>0</v>
      </c>
      <c r="W62" s="386">
        <v>0</v>
      </c>
      <c r="X62" s="386">
        <f t="shared" si="5"/>
        <v>0</v>
      </c>
      <c r="Y62" s="386">
        <f t="shared" si="3"/>
        <v>0</v>
      </c>
      <c r="Z62" s="386">
        <v>0</v>
      </c>
      <c r="AA62" s="399">
        <f t="shared" si="4"/>
        <v>0</v>
      </c>
      <c r="AB62" s="353"/>
    </row>
    <row r="63" spans="1:28" ht="14.25">
      <c r="A63" s="649">
        <v>60</v>
      </c>
      <c r="B63" s="535" t="s">
        <v>125</v>
      </c>
      <c r="C63" s="535" t="s">
        <v>429</v>
      </c>
      <c r="D63" s="535" t="s">
        <v>472</v>
      </c>
      <c r="E63" s="386">
        <v>0</v>
      </c>
      <c r="F63" s="386">
        <v>0</v>
      </c>
      <c r="G63" s="386">
        <v>0</v>
      </c>
      <c r="H63" s="386">
        <v>0</v>
      </c>
      <c r="I63" s="386">
        <v>0</v>
      </c>
      <c r="J63" s="386">
        <v>0</v>
      </c>
      <c r="K63" s="386">
        <v>0</v>
      </c>
      <c r="L63" s="386">
        <v>0</v>
      </c>
      <c r="M63" s="386">
        <v>0</v>
      </c>
      <c r="N63" s="386">
        <v>0</v>
      </c>
      <c r="O63" s="386">
        <v>0</v>
      </c>
      <c r="P63" s="386">
        <v>0</v>
      </c>
      <c r="Q63" s="386">
        <v>0</v>
      </c>
      <c r="R63" s="386">
        <v>0</v>
      </c>
      <c r="S63" s="386">
        <v>0</v>
      </c>
      <c r="T63" s="386">
        <v>0</v>
      </c>
      <c r="U63" s="386">
        <v>0</v>
      </c>
      <c r="V63" s="386">
        <v>0</v>
      </c>
      <c r="W63" s="386">
        <v>0</v>
      </c>
      <c r="X63" s="386">
        <f t="shared" si="5"/>
        <v>0</v>
      </c>
      <c r="Y63" s="386">
        <f t="shared" si="3"/>
        <v>0</v>
      </c>
      <c r="Z63" s="386">
        <v>0</v>
      </c>
      <c r="AA63" s="399">
        <f t="shared" si="4"/>
        <v>0</v>
      </c>
      <c r="AB63" s="353"/>
    </row>
    <row r="64" spans="1:28" ht="14.25">
      <c r="A64" s="649">
        <v>61</v>
      </c>
      <c r="B64" s="535" t="s">
        <v>243</v>
      </c>
      <c r="C64" s="535" t="s">
        <v>207</v>
      </c>
      <c r="D64" s="535" t="s">
        <v>18</v>
      </c>
      <c r="E64" s="386">
        <v>0</v>
      </c>
      <c r="F64" s="386">
        <v>0</v>
      </c>
      <c r="G64" s="386">
        <v>0</v>
      </c>
      <c r="H64" s="386">
        <v>0</v>
      </c>
      <c r="I64" s="386">
        <v>0</v>
      </c>
      <c r="J64" s="386">
        <v>0</v>
      </c>
      <c r="K64" s="386">
        <v>0</v>
      </c>
      <c r="L64" s="386">
        <v>0</v>
      </c>
      <c r="M64" s="386">
        <v>0</v>
      </c>
      <c r="N64" s="386">
        <v>0</v>
      </c>
      <c r="O64" s="386">
        <v>0</v>
      </c>
      <c r="P64" s="386">
        <v>0</v>
      </c>
      <c r="Q64" s="386">
        <v>0</v>
      </c>
      <c r="R64" s="386">
        <v>0</v>
      </c>
      <c r="S64" s="386">
        <v>0</v>
      </c>
      <c r="T64" s="386">
        <v>0</v>
      </c>
      <c r="U64" s="386">
        <v>0</v>
      </c>
      <c r="V64" s="386">
        <v>0</v>
      </c>
      <c r="W64" s="386">
        <v>0</v>
      </c>
      <c r="X64" s="386">
        <f t="shared" si="5"/>
        <v>0</v>
      </c>
      <c r="Y64" s="386">
        <f t="shared" si="3"/>
        <v>0</v>
      </c>
      <c r="Z64" s="386">
        <v>0</v>
      </c>
      <c r="AA64" s="399">
        <f t="shared" si="4"/>
        <v>0</v>
      </c>
      <c r="AB64" s="353"/>
    </row>
    <row r="65" spans="1:28" ht="14.25">
      <c r="A65" s="649">
        <v>62</v>
      </c>
      <c r="B65" s="535" t="s">
        <v>73</v>
      </c>
      <c r="C65" s="535" t="s">
        <v>245</v>
      </c>
      <c r="D65" s="535" t="s">
        <v>89</v>
      </c>
      <c r="E65" s="386">
        <v>0</v>
      </c>
      <c r="F65" s="386">
        <v>0</v>
      </c>
      <c r="G65" s="386">
        <v>0</v>
      </c>
      <c r="H65" s="386">
        <v>0</v>
      </c>
      <c r="I65" s="386">
        <v>0</v>
      </c>
      <c r="J65" s="386">
        <v>0</v>
      </c>
      <c r="K65" s="386">
        <v>0</v>
      </c>
      <c r="L65" s="386">
        <v>0</v>
      </c>
      <c r="M65" s="386">
        <v>0</v>
      </c>
      <c r="N65" s="386">
        <v>0</v>
      </c>
      <c r="O65" s="386">
        <v>0</v>
      </c>
      <c r="P65" s="386">
        <v>0</v>
      </c>
      <c r="Q65" s="386">
        <v>0</v>
      </c>
      <c r="R65" s="386">
        <v>0</v>
      </c>
      <c r="S65" s="386">
        <v>0</v>
      </c>
      <c r="T65" s="386">
        <v>0</v>
      </c>
      <c r="U65" s="386">
        <v>0</v>
      </c>
      <c r="V65" s="386">
        <v>0</v>
      </c>
      <c r="W65" s="386">
        <v>0</v>
      </c>
      <c r="X65" s="386">
        <f t="shared" si="5"/>
        <v>0</v>
      </c>
      <c r="Y65" s="386">
        <f t="shared" si="3"/>
        <v>0</v>
      </c>
      <c r="Z65" s="386">
        <v>0</v>
      </c>
      <c r="AA65" s="399">
        <f t="shared" si="4"/>
        <v>0</v>
      </c>
      <c r="AB65" s="353"/>
    </row>
    <row r="66" spans="1:28" ht="14.25">
      <c r="A66" s="649">
        <v>63</v>
      </c>
      <c r="B66" s="535" t="s">
        <v>138</v>
      </c>
      <c r="C66" s="535" t="s">
        <v>71</v>
      </c>
      <c r="D66" s="535" t="s">
        <v>236</v>
      </c>
      <c r="E66" s="386">
        <v>0</v>
      </c>
      <c r="F66" s="386">
        <v>0</v>
      </c>
      <c r="G66" s="386">
        <v>0</v>
      </c>
      <c r="H66" s="386">
        <v>0</v>
      </c>
      <c r="I66" s="386">
        <v>0</v>
      </c>
      <c r="J66" s="386">
        <v>0</v>
      </c>
      <c r="K66" s="386">
        <v>0</v>
      </c>
      <c r="L66" s="386">
        <v>0</v>
      </c>
      <c r="M66" s="386">
        <v>0</v>
      </c>
      <c r="N66" s="386">
        <v>0</v>
      </c>
      <c r="O66" s="386">
        <v>0</v>
      </c>
      <c r="P66" s="386">
        <v>0</v>
      </c>
      <c r="Q66" s="386">
        <v>0</v>
      </c>
      <c r="R66" s="386">
        <v>0</v>
      </c>
      <c r="S66" s="386">
        <v>0</v>
      </c>
      <c r="T66" s="386">
        <v>0</v>
      </c>
      <c r="U66" s="386">
        <v>0</v>
      </c>
      <c r="V66" s="386">
        <v>0</v>
      </c>
      <c r="W66" s="386">
        <v>0</v>
      </c>
      <c r="X66" s="386">
        <f t="shared" si="5"/>
        <v>0</v>
      </c>
      <c r="Y66" s="386">
        <f t="shared" si="3"/>
        <v>0</v>
      </c>
      <c r="Z66" s="386">
        <v>0</v>
      </c>
      <c r="AA66" s="399">
        <f t="shared" si="4"/>
        <v>0</v>
      </c>
      <c r="AB66" s="315"/>
    </row>
    <row r="67" spans="1:28" ht="14.25">
      <c r="A67" s="649">
        <v>64</v>
      </c>
      <c r="B67" s="535" t="s">
        <v>20</v>
      </c>
      <c r="C67" s="535" t="s">
        <v>21</v>
      </c>
      <c r="D67" s="535" t="s">
        <v>342</v>
      </c>
      <c r="E67" s="386">
        <v>0</v>
      </c>
      <c r="F67" s="386">
        <v>0</v>
      </c>
      <c r="G67" s="386">
        <v>0</v>
      </c>
      <c r="H67" s="386">
        <v>0</v>
      </c>
      <c r="I67" s="386">
        <v>0</v>
      </c>
      <c r="J67" s="386">
        <v>0</v>
      </c>
      <c r="K67" s="386">
        <v>0</v>
      </c>
      <c r="L67" s="386">
        <v>0</v>
      </c>
      <c r="M67" s="386">
        <v>0</v>
      </c>
      <c r="N67" s="386">
        <v>0</v>
      </c>
      <c r="O67" s="386">
        <v>0</v>
      </c>
      <c r="P67" s="386">
        <v>0</v>
      </c>
      <c r="Q67" s="386">
        <v>0</v>
      </c>
      <c r="R67" s="386">
        <v>0</v>
      </c>
      <c r="S67" s="386">
        <v>0</v>
      </c>
      <c r="T67" s="386">
        <v>0</v>
      </c>
      <c r="U67" s="386">
        <v>0</v>
      </c>
      <c r="V67" s="386">
        <v>0</v>
      </c>
      <c r="W67" s="386">
        <v>0</v>
      </c>
      <c r="X67" s="386">
        <f t="shared" si="5"/>
        <v>0</v>
      </c>
      <c r="Y67" s="386">
        <f t="shared" si="3"/>
        <v>0</v>
      </c>
      <c r="Z67" s="386">
        <v>0</v>
      </c>
      <c r="AA67" s="399">
        <f t="shared" si="4"/>
        <v>0</v>
      </c>
      <c r="AB67" s="353"/>
    </row>
    <row r="68" spans="1:28" ht="14.25">
      <c r="A68" s="649">
        <v>65</v>
      </c>
      <c r="B68" s="535" t="s">
        <v>195</v>
      </c>
      <c r="C68" s="535" t="s">
        <v>196</v>
      </c>
      <c r="D68" s="535" t="s">
        <v>477</v>
      </c>
      <c r="E68" s="386">
        <v>0</v>
      </c>
      <c r="F68" s="386">
        <v>0</v>
      </c>
      <c r="G68" s="386">
        <v>0</v>
      </c>
      <c r="H68" s="386">
        <v>0</v>
      </c>
      <c r="I68" s="386">
        <v>0</v>
      </c>
      <c r="J68" s="386">
        <v>0</v>
      </c>
      <c r="K68" s="386">
        <v>0</v>
      </c>
      <c r="L68" s="386">
        <v>0</v>
      </c>
      <c r="M68" s="386">
        <v>0</v>
      </c>
      <c r="N68" s="386">
        <v>0</v>
      </c>
      <c r="O68" s="386">
        <v>0</v>
      </c>
      <c r="P68" s="386">
        <v>0</v>
      </c>
      <c r="Q68" s="386">
        <v>0</v>
      </c>
      <c r="R68" s="386">
        <v>0</v>
      </c>
      <c r="S68" s="386">
        <v>0</v>
      </c>
      <c r="T68" s="386">
        <v>0</v>
      </c>
      <c r="U68" s="386">
        <v>0</v>
      </c>
      <c r="V68" s="386">
        <v>0</v>
      </c>
      <c r="W68" s="386">
        <v>0</v>
      </c>
      <c r="X68" s="386">
        <f t="shared" si="5"/>
        <v>0</v>
      </c>
      <c r="Y68" s="386">
        <f t="shared" ref="Y68:Y82" si="6">LARGE(E68:W68,1)+LARGE(E68:W68,2)+LARGE(E68:W68,3)+LARGE(E68:W68,4)+LARGE(E68:W68,5)</f>
        <v>0</v>
      </c>
      <c r="Z68" s="399"/>
      <c r="AA68" s="399">
        <f t="shared" ref="AA68:AA82" si="7">Y68+Z68</f>
        <v>0</v>
      </c>
      <c r="AB68" s="315"/>
    </row>
    <row r="69" spans="1:28" ht="14.25">
      <c r="A69" s="649">
        <v>66</v>
      </c>
      <c r="B69" s="535" t="s">
        <v>281</v>
      </c>
      <c r="C69" s="535" t="s">
        <v>380</v>
      </c>
      <c r="D69" s="535" t="s">
        <v>214</v>
      </c>
      <c r="E69" s="386">
        <v>0</v>
      </c>
      <c r="F69" s="386">
        <v>0</v>
      </c>
      <c r="G69" s="386">
        <v>0</v>
      </c>
      <c r="H69" s="386">
        <v>0</v>
      </c>
      <c r="I69" s="386">
        <v>0</v>
      </c>
      <c r="J69" s="386">
        <v>0</v>
      </c>
      <c r="K69" s="386">
        <v>0</v>
      </c>
      <c r="L69" s="386">
        <v>0</v>
      </c>
      <c r="M69" s="386">
        <v>0</v>
      </c>
      <c r="N69" s="386">
        <v>0</v>
      </c>
      <c r="O69" s="386">
        <v>0</v>
      </c>
      <c r="P69" s="386">
        <v>0</v>
      </c>
      <c r="Q69" s="386">
        <v>0</v>
      </c>
      <c r="R69" s="386">
        <v>0</v>
      </c>
      <c r="S69" s="386">
        <v>0</v>
      </c>
      <c r="T69" s="386">
        <v>0</v>
      </c>
      <c r="U69" s="386">
        <v>0</v>
      </c>
      <c r="V69" s="386">
        <v>0</v>
      </c>
      <c r="W69" s="386">
        <v>0</v>
      </c>
      <c r="X69" s="386">
        <f t="shared" si="5"/>
        <v>0</v>
      </c>
      <c r="Y69" s="386">
        <f t="shared" si="6"/>
        <v>0</v>
      </c>
      <c r="Z69" s="399"/>
      <c r="AA69" s="399">
        <f t="shared" si="7"/>
        <v>0</v>
      </c>
      <c r="AB69" s="353"/>
    </row>
    <row r="70" spans="1:28" ht="14.25">
      <c r="A70" s="649">
        <v>67</v>
      </c>
      <c r="B70" s="535" t="s">
        <v>87</v>
      </c>
      <c r="C70" s="535" t="s">
        <v>14</v>
      </c>
      <c r="D70" s="535" t="s">
        <v>38</v>
      </c>
      <c r="E70" s="386">
        <v>0</v>
      </c>
      <c r="F70" s="386">
        <v>0</v>
      </c>
      <c r="G70" s="386">
        <v>0</v>
      </c>
      <c r="H70" s="386">
        <v>0</v>
      </c>
      <c r="I70" s="386">
        <v>0</v>
      </c>
      <c r="J70" s="386">
        <v>0</v>
      </c>
      <c r="K70" s="386">
        <v>0</v>
      </c>
      <c r="L70" s="386">
        <v>0</v>
      </c>
      <c r="M70" s="386">
        <v>0</v>
      </c>
      <c r="N70" s="386">
        <v>0</v>
      </c>
      <c r="O70" s="386">
        <v>0</v>
      </c>
      <c r="P70" s="386">
        <v>0</v>
      </c>
      <c r="Q70" s="386">
        <v>0</v>
      </c>
      <c r="R70" s="386">
        <v>0</v>
      </c>
      <c r="S70" s="386">
        <v>0</v>
      </c>
      <c r="T70" s="386">
        <v>0</v>
      </c>
      <c r="U70" s="386">
        <v>0</v>
      </c>
      <c r="V70" s="386">
        <v>0</v>
      </c>
      <c r="W70" s="386">
        <v>0</v>
      </c>
      <c r="X70" s="386">
        <f t="shared" si="5"/>
        <v>0</v>
      </c>
      <c r="Y70" s="386">
        <f t="shared" si="6"/>
        <v>0</v>
      </c>
      <c r="Z70" s="399"/>
      <c r="AA70" s="399">
        <f t="shared" si="7"/>
        <v>0</v>
      </c>
      <c r="AB70" s="353"/>
    </row>
    <row r="71" spans="1:28" ht="14.25">
      <c r="A71" s="649">
        <v>68</v>
      </c>
      <c r="B71" s="535" t="s">
        <v>170</v>
      </c>
      <c r="C71" s="535" t="s">
        <v>171</v>
      </c>
      <c r="D71" s="535" t="s">
        <v>480</v>
      </c>
      <c r="E71" s="386">
        <v>0</v>
      </c>
      <c r="F71" s="386">
        <v>0</v>
      </c>
      <c r="G71" s="386">
        <v>0</v>
      </c>
      <c r="H71" s="386">
        <v>0</v>
      </c>
      <c r="I71" s="386">
        <v>0</v>
      </c>
      <c r="J71" s="386">
        <v>0</v>
      </c>
      <c r="K71" s="386">
        <v>0</v>
      </c>
      <c r="L71" s="386">
        <v>0</v>
      </c>
      <c r="M71" s="386">
        <v>0</v>
      </c>
      <c r="N71" s="386">
        <v>0</v>
      </c>
      <c r="O71" s="386">
        <v>0</v>
      </c>
      <c r="P71" s="386">
        <v>0</v>
      </c>
      <c r="Q71" s="386">
        <v>0</v>
      </c>
      <c r="R71" s="386">
        <v>0</v>
      </c>
      <c r="S71" s="386">
        <v>0</v>
      </c>
      <c r="T71" s="386">
        <v>0</v>
      </c>
      <c r="U71" s="386">
        <v>0</v>
      </c>
      <c r="V71" s="386">
        <v>0</v>
      </c>
      <c r="W71" s="386">
        <v>0</v>
      </c>
      <c r="X71" s="386">
        <f t="shared" si="5"/>
        <v>0</v>
      </c>
      <c r="Y71" s="386">
        <f t="shared" si="6"/>
        <v>0</v>
      </c>
      <c r="Z71" s="399"/>
      <c r="AA71" s="399">
        <f t="shared" si="7"/>
        <v>0</v>
      </c>
      <c r="AB71" s="353"/>
    </row>
    <row r="72" spans="1:28" ht="14.25">
      <c r="A72" s="649">
        <v>69</v>
      </c>
      <c r="B72" s="535" t="s">
        <v>481</v>
      </c>
      <c r="C72" s="535" t="s">
        <v>62</v>
      </c>
      <c r="D72" s="535" t="s">
        <v>482</v>
      </c>
      <c r="E72" s="386">
        <v>0</v>
      </c>
      <c r="F72" s="386">
        <v>0</v>
      </c>
      <c r="G72" s="386">
        <v>0</v>
      </c>
      <c r="H72" s="386">
        <v>0</v>
      </c>
      <c r="I72" s="386">
        <v>0</v>
      </c>
      <c r="J72" s="386">
        <v>0</v>
      </c>
      <c r="K72" s="386">
        <v>0</v>
      </c>
      <c r="L72" s="386">
        <v>0</v>
      </c>
      <c r="M72" s="386">
        <v>0</v>
      </c>
      <c r="N72" s="386">
        <v>0</v>
      </c>
      <c r="O72" s="386">
        <v>0</v>
      </c>
      <c r="P72" s="386">
        <v>0</v>
      </c>
      <c r="Q72" s="386">
        <v>0</v>
      </c>
      <c r="R72" s="386">
        <v>0</v>
      </c>
      <c r="S72" s="386">
        <v>0</v>
      </c>
      <c r="T72" s="386">
        <v>0</v>
      </c>
      <c r="U72" s="386">
        <v>0</v>
      </c>
      <c r="V72" s="386">
        <v>0</v>
      </c>
      <c r="W72" s="386">
        <v>0</v>
      </c>
      <c r="X72" s="386">
        <f t="shared" si="5"/>
        <v>0</v>
      </c>
      <c r="Y72" s="386">
        <f t="shared" si="6"/>
        <v>0</v>
      </c>
      <c r="Z72" s="399"/>
      <c r="AA72" s="399">
        <f t="shared" si="7"/>
        <v>0</v>
      </c>
      <c r="AB72" s="315"/>
    </row>
    <row r="73" spans="1:28" ht="14.25">
      <c r="A73" s="649">
        <v>70</v>
      </c>
      <c r="B73" s="535" t="s">
        <v>431</v>
      </c>
      <c r="C73" s="535" t="s">
        <v>432</v>
      </c>
      <c r="D73" s="535" t="s">
        <v>25</v>
      </c>
      <c r="E73" s="386">
        <v>0</v>
      </c>
      <c r="F73" s="386">
        <v>0</v>
      </c>
      <c r="G73" s="386">
        <v>0</v>
      </c>
      <c r="H73" s="386">
        <v>0</v>
      </c>
      <c r="I73" s="386">
        <v>0</v>
      </c>
      <c r="J73" s="386">
        <v>0</v>
      </c>
      <c r="K73" s="386">
        <v>0</v>
      </c>
      <c r="L73" s="386">
        <v>0</v>
      </c>
      <c r="M73" s="386">
        <v>0</v>
      </c>
      <c r="N73" s="386">
        <v>0</v>
      </c>
      <c r="O73" s="386">
        <v>0</v>
      </c>
      <c r="P73" s="386">
        <v>0</v>
      </c>
      <c r="Q73" s="386">
        <v>0</v>
      </c>
      <c r="R73" s="386">
        <v>0</v>
      </c>
      <c r="S73" s="386">
        <v>0</v>
      </c>
      <c r="T73" s="386">
        <v>0</v>
      </c>
      <c r="U73" s="386">
        <v>0</v>
      </c>
      <c r="V73" s="386">
        <v>0</v>
      </c>
      <c r="W73" s="386">
        <v>0</v>
      </c>
      <c r="X73" s="386">
        <f t="shared" si="5"/>
        <v>0</v>
      </c>
      <c r="Y73" s="386">
        <f t="shared" si="6"/>
        <v>0</v>
      </c>
      <c r="Z73" s="399"/>
      <c r="AA73" s="399">
        <f t="shared" si="7"/>
        <v>0</v>
      </c>
      <c r="AB73" s="353"/>
    </row>
    <row r="74" spans="1:28" ht="14.25">
      <c r="A74" s="649">
        <v>71</v>
      </c>
      <c r="B74" s="535" t="s">
        <v>366</v>
      </c>
      <c r="C74" s="535" t="s">
        <v>24</v>
      </c>
      <c r="D74" s="535" t="s">
        <v>18</v>
      </c>
      <c r="E74" s="386">
        <v>0</v>
      </c>
      <c r="F74" s="386">
        <v>0</v>
      </c>
      <c r="G74" s="386">
        <v>0</v>
      </c>
      <c r="H74" s="386">
        <v>0</v>
      </c>
      <c r="I74" s="386">
        <v>0</v>
      </c>
      <c r="J74" s="386">
        <v>0</v>
      </c>
      <c r="K74" s="386">
        <v>0</v>
      </c>
      <c r="L74" s="386">
        <v>0</v>
      </c>
      <c r="M74" s="386">
        <v>0</v>
      </c>
      <c r="N74" s="386">
        <v>0</v>
      </c>
      <c r="O74" s="386">
        <v>0</v>
      </c>
      <c r="P74" s="386">
        <v>0</v>
      </c>
      <c r="Q74" s="386">
        <v>0</v>
      </c>
      <c r="R74" s="386">
        <v>0</v>
      </c>
      <c r="S74" s="386">
        <v>0</v>
      </c>
      <c r="T74" s="386">
        <v>0</v>
      </c>
      <c r="U74" s="386">
        <v>0</v>
      </c>
      <c r="V74" s="386">
        <v>0</v>
      </c>
      <c r="W74" s="386">
        <v>0</v>
      </c>
      <c r="X74" s="386">
        <f t="shared" si="5"/>
        <v>0</v>
      </c>
      <c r="Y74" s="386">
        <f t="shared" si="6"/>
        <v>0</v>
      </c>
      <c r="Z74" s="399"/>
      <c r="AA74" s="399">
        <f t="shared" si="7"/>
        <v>0</v>
      </c>
      <c r="AB74" s="353"/>
    </row>
    <row r="75" spans="1:28" ht="14.25">
      <c r="A75" s="649">
        <v>72</v>
      </c>
      <c r="B75" s="535" t="s">
        <v>371</v>
      </c>
      <c r="C75" s="535" t="s">
        <v>216</v>
      </c>
      <c r="D75" s="535" t="s">
        <v>56</v>
      </c>
      <c r="E75" s="386">
        <v>0</v>
      </c>
      <c r="F75" s="386">
        <v>0</v>
      </c>
      <c r="G75" s="386">
        <v>0</v>
      </c>
      <c r="H75" s="386">
        <v>0</v>
      </c>
      <c r="I75" s="386">
        <v>0</v>
      </c>
      <c r="J75" s="386">
        <v>0</v>
      </c>
      <c r="K75" s="386">
        <v>0</v>
      </c>
      <c r="L75" s="386">
        <v>0</v>
      </c>
      <c r="M75" s="386">
        <v>0</v>
      </c>
      <c r="N75" s="386">
        <v>0</v>
      </c>
      <c r="O75" s="386">
        <v>0</v>
      </c>
      <c r="P75" s="386">
        <v>0</v>
      </c>
      <c r="Q75" s="386">
        <v>0</v>
      </c>
      <c r="R75" s="386">
        <v>0</v>
      </c>
      <c r="S75" s="386">
        <v>0</v>
      </c>
      <c r="T75" s="386">
        <v>0</v>
      </c>
      <c r="U75" s="386">
        <v>0</v>
      </c>
      <c r="V75" s="386">
        <v>0</v>
      </c>
      <c r="W75" s="386">
        <v>0</v>
      </c>
      <c r="X75" s="386">
        <f t="shared" si="5"/>
        <v>0</v>
      </c>
      <c r="Y75" s="386">
        <f t="shared" si="6"/>
        <v>0</v>
      </c>
      <c r="Z75" s="399"/>
      <c r="AA75" s="399">
        <f t="shared" si="7"/>
        <v>0</v>
      </c>
      <c r="AB75" s="315"/>
    </row>
    <row r="76" spans="1:28" ht="14.25">
      <c r="A76" s="649">
        <v>73</v>
      </c>
      <c r="B76" s="535" t="s">
        <v>219</v>
      </c>
      <c r="C76" s="535" t="s">
        <v>220</v>
      </c>
      <c r="D76" s="535" t="s">
        <v>280</v>
      </c>
      <c r="E76" s="386">
        <v>0</v>
      </c>
      <c r="F76" s="386">
        <v>0</v>
      </c>
      <c r="G76" s="386">
        <v>0</v>
      </c>
      <c r="H76" s="386">
        <v>0</v>
      </c>
      <c r="I76" s="386">
        <v>0</v>
      </c>
      <c r="J76" s="386">
        <v>0</v>
      </c>
      <c r="K76" s="386">
        <v>0</v>
      </c>
      <c r="L76" s="386">
        <v>0</v>
      </c>
      <c r="M76" s="386">
        <v>0</v>
      </c>
      <c r="N76" s="386">
        <v>0</v>
      </c>
      <c r="O76" s="386">
        <v>0</v>
      </c>
      <c r="P76" s="386">
        <v>0</v>
      </c>
      <c r="Q76" s="386">
        <v>0</v>
      </c>
      <c r="R76" s="386">
        <v>0</v>
      </c>
      <c r="S76" s="386">
        <v>0</v>
      </c>
      <c r="T76" s="386">
        <v>0</v>
      </c>
      <c r="U76" s="386">
        <v>0</v>
      </c>
      <c r="V76" s="386">
        <v>0</v>
      </c>
      <c r="W76" s="386">
        <v>0</v>
      </c>
      <c r="X76" s="386">
        <f t="shared" si="5"/>
        <v>0</v>
      </c>
      <c r="Y76" s="386">
        <f t="shared" si="6"/>
        <v>0</v>
      </c>
      <c r="Z76" s="399"/>
      <c r="AA76" s="399">
        <f t="shared" si="7"/>
        <v>0</v>
      </c>
      <c r="AB76" s="354"/>
    </row>
    <row r="77" spans="1:28" ht="14.25">
      <c r="A77" s="649">
        <v>74</v>
      </c>
      <c r="B77" s="535" t="s">
        <v>483</v>
      </c>
      <c r="C77" s="535" t="s">
        <v>287</v>
      </c>
      <c r="D77" s="535" t="s">
        <v>89</v>
      </c>
      <c r="E77" s="410">
        <v>0</v>
      </c>
      <c r="F77" s="410">
        <v>0</v>
      </c>
      <c r="G77" s="410">
        <v>0</v>
      </c>
      <c r="H77" s="410">
        <v>0</v>
      </c>
      <c r="I77" s="410">
        <v>0</v>
      </c>
      <c r="J77" s="410">
        <v>0</v>
      </c>
      <c r="K77" s="410">
        <v>0</v>
      </c>
      <c r="L77" s="410">
        <v>0</v>
      </c>
      <c r="M77" s="410">
        <v>0</v>
      </c>
      <c r="N77" s="410">
        <v>0</v>
      </c>
      <c r="O77" s="410">
        <v>0</v>
      </c>
      <c r="P77" s="410">
        <v>0</v>
      </c>
      <c r="Q77" s="410">
        <v>0</v>
      </c>
      <c r="R77" s="410">
        <v>0</v>
      </c>
      <c r="S77" s="410">
        <v>0</v>
      </c>
      <c r="T77" s="410">
        <v>0</v>
      </c>
      <c r="U77" s="410">
        <v>0</v>
      </c>
      <c r="V77" s="410">
        <v>0</v>
      </c>
      <c r="W77" s="410">
        <v>0</v>
      </c>
      <c r="X77" s="410">
        <f t="shared" si="5"/>
        <v>0</v>
      </c>
      <c r="Y77" s="413">
        <f t="shared" si="6"/>
        <v>0</v>
      </c>
      <c r="Z77" s="411"/>
      <c r="AA77" s="411">
        <f t="shared" si="7"/>
        <v>0</v>
      </c>
      <c r="AB77" s="28"/>
    </row>
    <row r="78" spans="1:28" ht="14.25">
      <c r="A78" s="649">
        <v>75</v>
      </c>
      <c r="B78" s="535" t="s">
        <v>215</v>
      </c>
      <c r="C78" s="535" t="s">
        <v>245</v>
      </c>
      <c r="D78" s="535" t="s">
        <v>18</v>
      </c>
      <c r="E78" s="410">
        <v>0</v>
      </c>
      <c r="F78" s="410">
        <v>0</v>
      </c>
      <c r="G78" s="410">
        <v>0</v>
      </c>
      <c r="H78" s="410">
        <v>0</v>
      </c>
      <c r="I78" s="410">
        <v>0</v>
      </c>
      <c r="J78" s="410">
        <v>0</v>
      </c>
      <c r="K78" s="410">
        <v>0</v>
      </c>
      <c r="L78" s="410">
        <v>0</v>
      </c>
      <c r="M78" s="410">
        <v>0</v>
      </c>
      <c r="N78" s="410">
        <v>0</v>
      </c>
      <c r="O78" s="410">
        <v>0</v>
      </c>
      <c r="P78" s="410">
        <v>0</v>
      </c>
      <c r="Q78" s="410">
        <v>0</v>
      </c>
      <c r="R78" s="410">
        <v>0</v>
      </c>
      <c r="S78" s="410">
        <v>0</v>
      </c>
      <c r="T78" s="410">
        <v>0</v>
      </c>
      <c r="U78" s="410">
        <v>0</v>
      </c>
      <c r="V78" s="410">
        <v>0</v>
      </c>
      <c r="W78" s="410">
        <v>0</v>
      </c>
      <c r="X78" s="410">
        <f t="shared" si="5"/>
        <v>0</v>
      </c>
      <c r="Y78" s="413">
        <f t="shared" si="6"/>
        <v>0</v>
      </c>
      <c r="Z78" s="411"/>
      <c r="AA78" s="411">
        <f t="shared" si="7"/>
        <v>0</v>
      </c>
      <c r="AB78" s="28"/>
    </row>
    <row r="79" spans="1:28" ht="14.25">
      <c r="A79" s="649">
        <v>76</v>
      </c>
      <c r="B79" s="535" t="s">
        <v>143</v>
      </c>
      <c r="C79" s="535" t="s">
        <v>82</v>
      </c>
      <c r="D79" s="535" t="s">
        <v>25</v>
      </c>
      <c r="E79" s="410">
        <v>0</v>
      </c>
      <c r="F79" s="410">
        <v>0</v>
      </c>
      <c r="G79" s="410">
        <v>0</v>
      </c>
      <c r="H79" s="410">
        <v>0</v>
      </c>
      <c r="I79" s="410">
        <v>0</v>
      </c>
      <c r="J79" s="410">
        <v>0</v>
      </c>
      <c r="K79" s="410">
        <v>0</v>
      </c>
      <c r="L79" s="410">
        <v>0</v>
      </c>
      <c r="M79" s="410">
        <v>0</v>
      </c>
      <c r="N79" s="410">
        <v>0</v>
      </c>
      <c r="O79" s="410">
        <v>0</v>
      </c>
      <c r="P79" s="410">
        <v>0</v>
      </c>
      <c r="Q79" s="410">
        <v>0</v>
      </c>
      <c r="R79" s="410">
        <v>0</v>
      </c>
      <c r="S79" s="410">
        <v>0</v>
      </c>
      <c r="T79" s="410">
        <v>0</v>
      </c>
      <c r="U79" s="410">
        <v>0</v>
      </c>
      <c r="V79" s="410">
        <v>0</v>
      </c>
      <c r="W79" s="410">
        <v>0</v>
      </c>
      <c r="X79" s="410">
        <f t="shared" si="5"/>
        <v>0</v>
      </c>
      <c r="Y79" s="413">
        <f t="shared" si="6"/>
        <v>0</v>
      </c>
      <c r="Z79" s="411"/>
      <c r="AA79" s="411">
        <f t="shared" si="7"/>
        <v>0</v>
      </c>
      <c r="AB79" s="28"/>
    </row>
    <row r="80" spans="1:28" ht="14.25">
      <c r="A80" s="649">
        <v>77</v>
      </c>
      <c r="B80" s="535" t="s">
        <v>26</v>
      </c>
      <c r="C80" s="535" t="s">
        <v>21</v>
      </c>
      <c r="D80" s="535" t="s">
        <v>75</v>
      </c>
      <c r="E80" s="410">
        <v>0</v>
      </c>
      <c r="F80" s="410">
        <v>0</v>
      </c>
      <c r="G80" s="410">
        <v>0</v>
      </c>
      <c r="H80" s="410">
        <v>0</v>
      </c>
      <c r="I80" s="410">
        <v>0</v>
      </c>
      <c r="J80" s="410">
        <v>0</v>
      </c>
      <c r="K80" s="410">
        <v>0</v>
      </c>
      <c r="L80" s="410">
        <v>0</v>
      </c>
      <c r="M80" s="410">
        <v>0</v>
      </c>
      <c r="N80" s="410">
        <v>0</v>
      </c>
      <c r="O80" s="410">
        <v>0</v>
      </c>
      <c r="P80" s="410">
        <v>0</v>
      </c>
      <c r="Q80" s="410">
        <v>0</v>
      </c>
      <c r="R80" s="410">
        <v>0</v>
      </c>
      <c r="S80" s="410">
        <v>0</v>
      </c>
      <c r="T80" s="410">
        <v>0</v>
      </c>
      <c r="U80" s="410">
        <v>0</v>
      </c>
      <c r="V80" s="410">
        <v>0</v>
      </c>
      <c r="W80" s="410">
        <v>0</v>
      </c>
      <c r="X80" s="410">
        <f t="shared" si="5"/>
        <v>0</v>
      </c>
      <c r="Y80" s="413">
        <f t="shared" si="6"/>
        <v>0</v>
      </c>
      <c r="Z80" s="411"/>
      <c r="AA80" s="411">
        <f t="shared" si="7"/>
        <v>0</v>
      </c>
      <c r="AB80" s="28"/>
    </row>
    <row r="81" spans="1:28" ht="14.25">
      <c r="A81" s="649">
        <v>78</v>
      </c>
      <c r="B81" s="535" t="s">
        <v>64</v>
      </c>
      <c r="C81" s="535" t="s">
        <v>234</v>
      </c>
      <c r="D81" s="535" t="s">
        <v>18</v>
      </c>
      <c r="E81" s="410">
        <v>0</v>
      </c>
      <c r="F81" s="410">
        <v>0</v>
      </c>
      <c r="G81" s="410">
        <v>0</v>
      </c>
      <c r="H81" s="410">
        <v>0</v>
      </c>
      <c r="I81" s="410">
        <v>0</v>
      </c>
      <c r="J81" s="410">
        <v>0</v>
      </c>
      <c r="K81" s="410">
        <v>0</v>
      </c>
      <c r="L81" s="410">
        <v>0</v>
      </c>
      <c r="M81" s="410">
        <v>0</v>
      </c>
      <c r="N81" s="410">
        <v>0</v>
      </c>
      <c r="O81" s="410">
        <v>0</v>
      </c>
      <c r="P81" s="410">
        <v>0</v>
      </c>
      <c r="Q81" s="410">
        <v>0</v>
      </c>
      <c r="R81" s="410">
        <v>0</v>
      </c>
      <c r="S81" s="410">
        <v>0</v>
      </c>
      <c r="T81" s="410">
        <v>0</v>
      </c>
      <c r="U81" s="410">
        <v>0</v>
      </c>
      <c r="V81" s="410">
        <v>0</v>
      </c>
      <c r="W81" s="410">
        <v>0</v>
      </c>
      <c r="X81" s="410">
        <f t="shared" si="5"/>
        <v>0</v>
      </c>
      <c r="Y81" s="413">
        <f t="shared" si="6"/>
        <v>0</v>
      </c>
      <c r="Z81" s="411"/>
      <c r="AA81" s="414">
        <f t="shared" si="7"/>
        <v>0</v>
      </c>
      <c r="AB81" s="15"/>
    </row>
    <row r="82" spans="1:28" ht="14.25">
      <c r="A82" s="649">
        <v>79</v>
      </c>
      <c r="B82" s="535" t="s">
        <v>102</v>
      </c>
      <c r="C82" s="535" t="s">
        <v>21</v>
      </c>
      <c r="D82" s="535" t="s">
        <v>38</v>
      </c>
      <c r="E82" s="410">
        <v>0</v>
      </c>
      <c r="F82" s="410">
        <v>0</v>
      </c>
      <c r="G82" s="410">
        <v>0</v>
      </c>
      <c r="H82" s="410">
        <v>0</v>
      </c>
      <c r="I82" s="410">
        <v>0</v>
      </c>
      <c r="J82" s="410">
        <v>0</v>
      </c>
      <c r="K82" s="410">
        <v>0</v>
      </c>
      <c r="L82" s="410">
        <v>0</v>
      </c>
      <c r="M82" s="410">
        <v>0</v>
      </c>
      <c r="N82" s="410">
        <v>0</v>
      </c>
      <c r="O82" s="410">
        <v>0</v>
      </c>
      <c r="P82" s="410">
        <v>0</v>
      </c>
      <c r="Q82" s="410">
        <v>0</v>
      </c>
      <c r="R82" s="410">
        <v>0</v>
      </c>
      <c r="S82" s="410">
        <v>0</v>
      </c>
      <c r="T82" s="410">
        <v>0</v>
      </c>
      <c r="U82" s="410">
        <v>0</v>
      </c>
      <c r="V82" s="410">
        <v>0</v>
      </c>
      <c r="W82" s="410">
        <v>0</v>
      </c>
      <c r="X82" s="410">
        <f t="shared" si="5"/>
        <v>0</v>
      </c>
      <c r="Y82" s="413">
        <f t="shared" si="6"/>
        <v>0</v>
      </c>
      <c r="Z82" s="411"/>
      <c r="AA82" s="411">
        <f t="shared" si="7"/>
        <v>0</v>
      </c>
      <c r="AB82" s="28"/>
    </row>
    <row r="83" spans="1:28" ht="14.25">
      <c r="A83" s="649">
        <v>80</v>
      </c>
      <c r="B83" s="535" t="s">
        <v>143</v>
      </c>
      <c r="C83" s="535" t="s">
        <v>82</v>
      </c>
      <c r="D83" s="535" t="s">
        <v>25</v>
      </c>
      <c r="E83" s="410">
        <v>0</v>
      </c>
      <c r="F83" s="410">
        <v>0</v>
      </c>
      <c r="G83" s="410">
        <v>0</v>
      </c>
      <c r="H83" s="410">
        <v>0</v>
      </c>
      <c r="I83" s="410">
        <v>0</v>
      </c>
      <c r="J83" s="410">
        <v>0</v>
      </c>
      <c r="K83" s="410">
        <v>0</v>
      </c>
      <c r="L83" s="410">
        <v>0</v>
      </c>
      <c r="M83" s="410">
        <v>0</v>
      </c>
      <c r="N83" s="410">
        <v>0</v>
      </c>
      <c r="O83" s="410">
        <v>0</v>
      </c>
      <c r="P83" s="410">
        <v>0</v>
      </c>
      <c r="Q83" s="410">
        <v>0</v>
      </c>
      <c r="R83" s="410">
        <v>0</v>
      </c>
      <c r="S83" s="410">
        <v>0</v>
      </c>
      <c r="T83" s="410">
        <v>0</v>
      </c>
      <c r="U83" s="410">
        <v>0</v>
      </c>
      <c r="V83" s="410">
        <v>0</v>
      </c>
      <c r="W83" s="410">
        <v>0</v>
      </c>
      <c r="X83" s="415">
        <f t="shared" ref="X83:X87" si="8">SUM(E83:W83)</f>
        <v>0</v>
      </c>
      <c r="Y83" s="650">
        <f t="shared" ref="Y83:Y87" si="9">LARGE(E83:W83,1)+LARGE(E83:W83,2)+LARGE(E83:W83,3)+LARGE(E83:W83,4)+LARGE(E83:W83,5)</f>
        <v>0</v>
      </c>
      <c r="Z83" s="416"/>
      <c r="AA83" s="416">
        <f t="shared" ref="AA83:AA87" si="10">Y83+Z83</f>
        <v>0</v>
      </c>
      <c r="AB83" s="30"/>
    </row>
    <row r="84" spans="1:28" ht="14.25">
      <c r="A84" s="649">
        <v>81</v>
      </c>
      <c r="B84" s="535" t="s">
        <v>138</v>
      </c>
      <c r="C84" s="535" t="s">
        <v>60</v>
      </c>
      <c r="D84" s="535" t="s">
        <v>75</v>
      </c>
      <c r="E84" s="410">
        <v>0</v>
      </c>
      <c r="F84" s="410">
        <v>0</v>
      </c>
      <c r="G84" s="410">
        <v>0</v>
      </c>
      <c r="H84" s="410">
        <v>0</v>
      </c>
      <c r="I84" s="410">
        <v>0</v>
      </c>
      <c r="J84" s="410">
        <v>0</v>
      </c>
      <c r="K84" s="410">
        <v>0</v>
      </c>
      <c r="L84" s="410">
        <v>0</v>
      </c>
      <c r="M84" s="410">
        <v>0</v>
      </c>
      <c r="N84" s="410">
        <v>0</v>
      </c>
      <c r="O84" s="410">
        <v>0</v>
      </c>
      <c r="P84" s="410">
        <v>0</v>
      </c>
      <c r="Q84" s="410">
        <v>0</v>
      </c>
      <c r="R84" s="410">
        <v>0</v>
      </c>
      <c r="S84" s="410">
        <v>0</v>
      </c>
      <c r="T84" s="410">
        <v>0</v>
      </c>
      <c r="U84" s="410">
        <v>0</v>
      </c>
      <c r="V84" s="410">
        <v>0</v>
      </c>
      <c r="W84" s="410">
        <v>0</v>
      </c>
      <c r="X84" s="415">
        <f t="shared" si="8"/>
        <v>0</v>
      </c>
      <c r="Y84" s="650">
        <f t="shared" si="9"/>
        <v>0</v>
      </c>
      <c r="Z84" s="416"/>
      <c r="AA84" s="416">
        <f t="shared" si="10"/>
        <v>0</v>
      </c>
      <c r="AB84" s="15"/>
    </row>
    <row r="85" spans="1:28" ht="14.25">
      <c r="A85" s="649">
        <v>82</v>
      </c>
      <c r="B85" s="535" t="s">
        <v>484</v>
      </c>
      <c r="C85" s="535" t="s">
        <v>186</v>
      </c>
      <c r="D85" s="535" t="s">
        <v>485</v>
      </c>
      <c r="E85" s="410">
        <v>0</v>
      </c>
      <c r="F85" s="410">
        <v>0</v>
      </c>
      <c r="G85" s="410">
        <v>0</v>
      </c>
      <c r="H85" s="410">
        <v>0</v>
      </c>
      <c r="I85" s="410">
        <v>0</v>
      </c>
      <c r="J85" s="410">
        <v>0</v>
      </c>
      <c r="K85" s="410">
        <v>0</v>
      </c>
      <c r="L85" s="410">
        <v>0</v>
      </c>
      <c r="M85" s="410">
        <v>0</v>
      </c>
      <c r="N85" s="410">
        <v>0</v>
      </c>
      <c r="O85" s="410">
        <v>0</v>
      </c>
      <c r="P85" s="410">
        <v>0</v>
      </c>
      <c r="Q85" s="410">
        <v>0</v>
      </c>
      <c r="R85" s="410">
        <v>0</v>
      </c>
      <c r="S85" s="410">
        <v>0</v>
      </c>
      <c r="T85" s="410">
        <v>0</v>
      </c>
      <c r="U85" s="410">
        <v>0</v>
      </c>
      <c r="V85" s="410">
        <v>0</v>
      </c>
      <c r="W85" s="410">
        <v>0</v>
      </c>
      <c r="X85" s="415">
        <f t="shared" si="8"/>
        <v>0</v>
      </c>
      <c r="Y85" s="650">
        <f t="shared" si="9"/>
        <v>0</v>
      </c>
      <c r="Z85" s="416"/>
      <c r="AA85" s="417">
        <f t="shared" si="10"/>
        <v>0</v>
      </c>
      <c r="AB85" s="28"/>
    </row>
    <row r="86" spans="1:28" ht="14.25">
      <c r="A86" s="649">
        <v>83</v>
      </c>
      <c r="B86" s="535" t="s">
        <v>391</v>
      </c>
      <c r="C86" s="535" t="s">
        <v>139</v>
      </c>
      <c r="D86" s="535" t="s">
        <v>392</v>
      </c>
      <c r="E86" s="410">
        <v>0</v>
      </c>
      <c r="F86" s="410">
        <v>0</v>
      </c>
      <c r="G86" s="410">
        <v>0</v>
      </c>
      <c r="H86" s="410">
        <v>0</v>
      </c>
      <c r="I86" s="410">
        <v>0</v>
      </c>
      <c r="J86" s="410">
        <v>0</v>
      </c>
      <c r="K86" s="410">
        <v>0</v>
      </c>
      <c r="L86" s="410">
        <v>0</v>
      </c>
      <c r="M86" s="410">
        <v>0</v>
      </c>
      <c r="N86" s="410">
        <v>0</v>
      </c>
      <c r="O86" s="410">
        <v>0</v>
      </c>
      <c r="P86" s="410">
        <v>0</v>
      </c>
      <c r="Q86" s="410">
        <v>0</v>
      </c>
      <c r="R86" s="410">
        <v>0</v>
      </c>
      <c r="S86" s="410">
        <v>0</v>
      </c>
      <c r="T86" s="410">
        <v>0</v>
      </c>
      <c r="U86" s="410">
        <v>0</v>
      </c>
      <c r="V86" s="410">
        <v>0</v>
      </c>
      <c r="W86" s="410">
        <v>0</v>
      </c>
      <c r="X86" s="415">
        <f t="shared" si="8"/>
        <v>0</v>
      </c>
      <c r="Y86" s="650">
        <f t="shared" si="9"/>
        <v>0</v>
      </c>
      <c r="Z86" s="416"/>
      <c r="AA86" s="417">
        <f t="shared" si="10"/>
        <v>0</v>
      </c>
      <c r="AB86" s="15"/>
    </row>
    <row r="87" spans="1:28" ht="14.25">
      <c r="A87" s="649">
        <v>84</v>
      </c>
      <c r="B87" s="535" t="s">
        <v>28</v>
      </c>
      <c r="C87" s="535" t="s">
        <v>29</v>
      </c>
      <c r="D87" s="535" t="s">
        <v>30</v>
      </c>
      <c r="E87" s="410">
        <v>0</v>
      </c>
      <c r="F87" s="410">
        <v>0</v>
      </c>
      <c r="G87" s="410">
        <v>0</v>
      </c>
      <c r="H87" s="410">
        <v>0</v>
      </c>
      <c r="I87" s="410">
        <v>0</v>
      </c>
      <c r="J87" s="410">
        <v>0</v>
      </c>
      <c r="K87" s="410">
        <v>0</v>
      </c>
      <c r="L87" s="410">
        <v>0</v>
      </c>
      <c r="M87" s="410">
        <v>0</v>
      </c>
      <c r="N87" s="410">
        <v>0</v>
      </c>
      <c r="O87" s="410">
        <v>0</v>
      </c>
      <c r="P87" s="410">
        <v>0</v>
      </c>
      <c r="Q87" s="410">
        <v>0</v>
      </c>
      <c r="R87" s="410">
        <v>0</v>
      </c>
      <c r="S87" s="410">
        <v>0</v>
      </c>
      <c r="T87" s="410">
        <v>0</v>
      </c>
      <c r="U87" s="410">
        <v>0</v>
      </c>
      <c r="V87" s="410">
        <v>0</v>
      </c>
      <c r="W87" s="410">
        <v>0</v>
      </c>
      <c r="X87" s="415">
        <f t="shared" si="8"/>
        <v>0</v>
      </c>
      <c r="Y87" s="650">
        <f t="shared" si="9"/>
        <v>0</v>
      </c>
      <c r="Z87" s="416"/>
      <c r="AA87" s="417">
        <f t="shared" si="10"/>
        <v>0</v>
      </c>
      <c r="AB87" s="15"/>
    </row>
    <row r="88" spans="1:28" ht="14.25">
      <c r="A88" s="401">
        <v>85</v>
      </c>
      <c r="B88" s="412" t="s">
        <v>97</v>
      </c>
      <c r="C88" s="412" t="s">
        <v>316</v>
      </c>
      <c r="D88" s="412" t="s">
        <v>152</v>
      </c>
      <c r="E88" s="418">
        <v>0</v>
      </c>
      <c r="F88" s="418">
        <v>0</v>
      </c>
      <c r="G88" s="418">
        <v>0</v>
      </c>
      <c r="H88" s="418">
        <v>0</v>
      </c>
      <c r="I88" s="418">
        <v>0</v>
      </c>
      <c r="J88" s="419"/>
      <c r="K88" s="418">
        <v>0</v>
      </c>
      <c r="L88" s="418"/>
      <c r="M88" s="418"/>
      <c r="N88" s="418"/>
      <c r="O88" s="418"/>
      <c r="P88" s="418"/>
      <c r="Q88" s="418"/>
      <c r="R88" s="418"/>
      <c r="S88" s="418"/>
      <c r="T88" s="418"/>
      <c r="U88" s="418"/>
      <c r="V88" s="418"/>
      <c r="W88" s="418">
        <f t="shared" ref="W88:W100" si="11">SUM(E88:V88)</f>
        <v>0</v>
      </c>
      <c r="X88" s="418">
        <f t="shared" ref="X88:X100" si="12">LARGE(E88:V88,1)+LARGE(E88:V88,2)+LARGE(E88:V88,3)+LARGE(E88:V88,4)</f>
        <v>0</v>
      </c>
      <c r="Y88" s="418"/>
      <c r="Z88" s="420">
        <f t="shared" ref="Z88:Z116" si="13">X88+Y88</f>
        <v>0</v>
      </c>
      <c r="AA88" s="418"/>
    </row>
    <row r="89" spans="1:28" ht="14.25">
      <c r="A89" s="401">
        <v>86</v>
      </c>
      <c r="B89" s="412" t="s">
        <v>317</v>
      </c>
      <c r="C89" s="412" t="s">
        <v>223</v>
      </c>
      <c r="D89" s="412" t="s">
        <v>318</v>
      </c>
      <c r="E89" s="418">
        <v>0</v>
      </c>
      <c r="F89" s="418">
        <v>0</v>
      </c>
      <c r="G89" s="418">
        <v>0</v>
      </c>
      <c r="H89" s="418">
        <v>0</v>
      </c>
      <c r="I89" s="418">
        <v>0</v>
      </c>
      <c r="J89" s="419"/>
      <c r="K89" s="418">
        <v>0</v>
      </c>
      <c r="L89" s="418"/>
      <c r="M89" s="418"/>
      <c r="N89" s="418"/>
      <c r="O89" s="418"/>
      <c r="P89" s="418"/>
      <c r="Q89" s="418"/>
      <c r="R89" s="418"/>
      <c r="S89" s="418"/>
      <c r="T89" s="418"/>
      <c r="U89" s="418"/>
      <c r="V89" s="418"/>
      <c r="W89" s="418">
        <f t="shared" si="11"/>
        <v>0</v>
      </c>
      <c r="X89" s="418">
        <f t="shared" si="12"/>
        <v>0</v>
      </c>
      <c r="Y89" s="418"/>
      <c r="Z89" s="420">
        <f t="shared" si="13"/>
        <v>0</v>
      </c>
      <c r="AA89" s="418"/>
    </row>
    <row r="90" spans="1:28" ht="14.25">
      <c r="A90" s="401">
        <v>87</v>
      </c>
      <c r="B90" s="412" t="s">
        <v>138</v>
      </c>
      <c r="C90" s="412" t="s">
        <v>139</v>
      </c>
      <c r="D90" s="412" t="s">
        <v>318</v>
      </c>
      <c r="E90" s="418">
        <v>0</v>
      </c>
      <c r="F90" s="418">
        <v>0</v>
      </c>
      <c r="G90" s="418">
        <v>0</v>
      </c>
      <c r="H90" s="418">
        <v>0</v>
      </c>
      <c r="I90" s="418">
        <v>0</v>
      </c>
      <c r="J90" s="419"/>
      <c r="K90" s="418">
        <v>0</v>
      </c>
      <c r="L90" s="418"/>
      <c r="M90" s="418"/>
      <c r="N90" s="418"/>
      <c r="O90" s="418"/>
      <c r="P90" s="418"/>
      <c r="Q90" s="418"/>
      <c r="R90" s="418"/>
      <c r="S90" s="418"/>
      <c r="T90" s="418"/>
      <c r="U90" s="418"/>
      <c r="V90" s="418"/>
      <c r="W90" s="418">
        <f t="shared" si="11"/>
        <v>0</v>
      </c>
      <c r="X90" s="418">
        <f t="shared" si="12"/>
        <v>0</v>
      </c>
      <c r="Y90" s="418"/>
      <c r="Z90" s="420">
        <f t="shared" si="13"/>
        <v>0</v>
      </c>
      <c r="AA90" s="418"/>
    </row>
    <row r="91" spans="1:28" ht="14.25">
      <c r="A91" s="401">
        <v>88</v>
      </c>
      <c r="B91" s="412" t="s">
        <v>409</v>
      </c>
      <c r="C91" s="412" t="s">
        <v>398</v>
      </c>
      <c r="D91" s="412" t="s">
        <v>253</v>
      </c>
      <c r="E91" s="418">
        <v>0</v>
      </c>
      <c r="F91" s="418">
        <v>0</v>
      </c>
      <c r="G91" s="418">
        <v>0</v>
      </c>
      <c r="H91" s="418">
        <v>0</v>
      </c>
      <c r="I91" s="418">
        <v>0</v>
      </c>
      <c r="J91" s="419"/>
      <c r="K91" s="418">
        <v>0</v>
      </c>
      <c r="L91" s="418"/>
      <c r="M91" s="418"/>
      <c r="N91" s="418"/>
      <c r="O91" s="418"/>
      <c r="P91" s="418"/>
      <c r="Q91" s="418"/>
      <c r="R91" s="418"/>
      <c r="S91" s="418"/>
      <c r="T91" s="418"/>
      <c r="U91" s="418"/>
      <c r="V91" s="418"/>
      <c r="W91" s="418">
        <f t="shared" si="11"/>
        <v>0</v>
      </c>
      <c r="X91" s="418">
        <f t="shared" si="12"/>
        <v>0</v>
      </c>
      <c r="Y91" s="418"/>
      <c r="Z91" s="420">
        <f t="shared" si="13"/>
        <v>0</v>
      </c>
      <c r="AA91" s="418"/>
    </row>
    <row r="92" spans="1:28" ht="14.25">
      <c r="A92" s="401">
        <v>89</v>
      </c>
      <c r="B92" s="412" t="s">
        <v>382</v>
      </c>
      <c r="C92" s="412" t="s">
        <v>52</v>
      </c>
      <c r="D92" s="412" t="s">
        <v>321</v>
      </c>
      <c r="E92" s="418">
        <v>0</v>
      </c>
      <c r="F92" s="418">
        <v>0</v>
      </c>
      <c r="G92" s="418">
        <v>0</v>
      </c>
      <c r="H92" s="418">
        <v>0</v>
      </c>
      <c r="I92" s="418">
        <v>0</v>
      </c>
      <c r="J92" s="419"/>
      <c r="K92" s="418">
        <v>0</v>
      </c>
      <c r="L92" s="418"/>
      <c r="M92" s="418"/>
      <c r="N92" s="418"/>
      <c r="O92" s="418"/>
      <c r="P92" s="418"/>
      <c r="Q92" s="418"/>
      <c r="R92" s="418"/>
      <c r="S92" s="418"/>
      <c r="T92" s="418"/>
      <c r="U92" s="418"/>
      <c r="V92" s="418"/>
      <c r="W92" s="418">
        <f t="shared" si="11"/>
        <v>0</v>
      </c>
      <c r="X92" s="418">
        <f t="shared" si="12"/>
        <v>0</v>
      </c>
      <c r="Y92" s="418"/>
      <c r="Z92" s="420">
        <f t="shared" si="13"/>
        <v>0</v>
      </c>
      <c r="AA92" s="418"/>
    </row>
    <row r="93" spans="1:28" ht="14.25">
      <c r="A93" s="401">
        <v>90</v>
      </c>
      <c r="B93" s="412" t="s">
        <v>130</v>
      </c>
      <c r="C93" s="412" t="s">
        <v>131</v>
      </c>
      <c r="D93" s="412" t="s">
        <v>321</v>
      </c>
      <c r="E93" s="418">
        <v>0</v>
      </c>
      <c r="F93" s="418">
        <v>0</v>
      </c>
      <c r="G93" s="418">
        <v>0</v>
      </c>
      <c r="H93" s="418">
        <v>0</v>
      </c>
      <c r="I93" s="418">
        <v>0</v>
      </c>
      <c r="J93" s="419"/>
      <c r="K93" s="418">
        <v>0</v>
      </c>
      <c r="L93" s="418"/>
      <c r="M93" s="418"/>
      <c r="N93" s="418"/>
      <c r="O93" s="418"/>
      <c r="P93" s="418"/>
      <c r="Q93" s="418"/>
      <c r="R93" s="418"/>
      <c r="S93" s="418"/>
      <c r="T93" s="418"/>
      <c r="U93" s="418"/>
      <c r="V93" s="418"/>
      <c r="W93" s="418">
        <f t="shared" si="11"/>
        <v>0</v>
      </c>
      <c r="X93" s="418">
        <f t="shared" si="12"/>
        <v>0</v>
      </c>
      <c r="Y93" s="418"/>
      <c r="Z93" s="420">
        <f t="shared" si="13"/>
        <v>0</v>
      </c>
      <c r="AA93" s="418"/>
    </row>
    <row r="94" spans="1:28" ht="14.25">
      <c r="A94" s="401">
        <v>91</v>
      </c>
      <c r="B94" s="412" t="s">
        <v>296</v>
      </c>
      <c r="C94" s="412" t="s">
        <v>41</v>
      </c>
      <c r="D94" s="412" t="s">
        <v>321</v>
      </c>
      <c r="E94" s="418">
        <v>0</v>
      </c>
      <c r="F94" s="418">
        <v>0</v>
      </c>
      <c r="G94" s="418">
        <v>0</v>
      </c>
      <c r="H94" s="418">
        <v>0</v>
      </c>
      <c r="I94" s="418">
        <v>0</v>
      </c>
      <c r="J94" s="419"/>
      <c r="K94" s="418">
        <v>0</v>
      </c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>
        <f t="shared" si="11"/>
        <v>0</v>
      </c>
      <c r="X94" s="418">
        <f t="shared" si="12"/>
        <v>0</v>
      </c>
      <c r="Y94" s="418"/>
      <c r="Z94" s="420">
        <f t="shared" si="13"/>
        <v>0</v>
      </c>
      <c r="AA94" s="418"/>
    </row>
    <row r="95" spans="1:28" ht="14.25">
      <c r="A95" s="401">
        <v>92</v>
      </c>
      <c r="B95" s="412" t="s">
        <v>319</v>
      </c>
      <c r="C95" s="412" t="s">
        <v>320</v>
      </c>
      <c r="D95" s="412" t="s">
        <v>321</v>
      </c>
      <c r="E95" s="418">
        <v>0</v>
      </c>
      <c r="F95" s="418">
        <v>0</v>
      </c>
      <c r="G95" s="418">
        <v>0</v>
      </c>
      <c r="H95" s="418">
        <v>0</v>
      </c>
      <c r="I95" s="418">
        <v>0</v>
      </c>
      <c r="J95" s="419"/>
      <c r="K95" s="418">
        <v>0</v>
      </c>
      <c r="L95" s="418"/>
      <c r="M95" s="418"/>
      <c r="N95" s="418"/>
      <c r="O95" s="418"/>
      <c r="P95" s="418"/>
      <c r="Q95" s="418"/>
      <c r="R95" s="418"/>
      <c r="S95" s="418"/>
      <c r="T95" s="418"/>
      <c r="U95" s="418"/>
      <c r="V95" s="418"/>
      <c r="W95" s="418">
        <f t="shared" si="11"/>
        <v>0</v>
      </c>
      <c r="X95" s="418">
        <f t="shared" si="12"/>
        <v>0</v>
      </c>
      <c r="Y95" s="418"/>
      <c r="Z95" s="420">
        <f t="shared" si="13"/>
        <v>0</v>
      </c>
      <c r="AA95" s="418"/>
    </row>
    <row r="96" spans="1:28" ht="14.25">
      <c r="A96" s="401">
        <v>93</v>
      </c>
      <c r="B96" s="412" t="s">
        <v>372</v>
      </c>
      <c r="C96" s="412" t="s">
        <v>373</v>
      </c>
      <c r="D96" s="412" t="s">
        <v>18</v>
      </c>
      <c r="E96" s="418">
        <v>0</v>
      </c>
      <c r="F96" s="418">
        <v>0</v>
      </c>
      <c r="G96" s="418">
        <v>0</v>
      </c>
      <c r="H96" s="418">
        <v>0</v>
      </c>
      <c r="I96" s="418">
        <v>0</v>
      </c>
      <c r="J96" s="419"/>
      <c r="K96" s="418">
        <v>0</v>
      </c>
      <c r="L96" s="418"/>
      <c r="M96" s="418"/>
      <c r="N96" s="418"/>
      <c r="O96" s="418"/>
      <c r="P96" s="418"/>
      <c r="Q96" s="418"/>
      <c r="R96" s="418"/>
      <c r="S96" s="418"/>
      <c r="T96" s="418"/>
      <c r="U96" s="418"/>
      <c r="V96" s="418"/>
      <c r="W96" s="418">
        <f t="shared" si="11"/>
        <v>0</v>
      </c>
      <c r="X96" s="418">
        <f t="shared" si="12"/>
        <v>0</v>
      </c>
      <c r="Y96" s="418"/>
      <c r="Z96" s="420">
        <f t="shared" si="13"/>
        <v>0</v>
      </c>
      <c r="AA96" s="418"/>
    </row>
    <row r="97" spans="1:27" ht="14.25">
      <c r="A97" s="401">
        <v>94</v>
      </c>
      <c r="B97" s="412" t="s">
        <v>486</v>
      </c>
      <c r="C97" s="412" t="s">
        <v>41</v>
      </c>
      <c r="D97" s="412" t="s">
        <v>154</v>
      </c>
      <c r="E97" s="418">
        <v>0</v>
      </c>
      <c r="F97" s="418">
        <v>0</v>
      </c>
      <c r="G97" s="418">
        <v>0</v>
      </c>
      <c r="H97" s="418">
        <v>0</v>
      </c>
      <c r="I97" s="418">
        <v>0</v>
      </c>
      <c r="J97" s="419"/>
      <c r="K97" s="418">
        <v>0</v>
      </c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>
        <f t="shared" si="11"/>
        <v>0</v>
      </c>
      <c r="X97" s="418">
        <f t="shared" si="12"/>
        <v>0</v>
      </c>
      <c r="Y97" s="418"/>
      <c r="Z97" s="420">
        <f t="shared" si="13"/>
        <v>0</v>
      </c>
      <c r="AA97" s="418"/>
    </row>
    <row r="98" spans="1:27" ht="14.25">
      <c r="A98" s="401">
        <v>95</v>
      </c>
      <c r="B98" s="412" t="s">
        <v>138</v>
      </c>
      <c r="C98" s="412" t="s">
        <v>153</v>
      </c>
      <c r="D98" s="412" t="s">
        <v>154</v>
      </c>
      <c r="E98" s="418">
        <v>0</v>
      </c>
      <c r="F98" s="418">
        <v>0</v>
      </c>
      <c r="G98" s="418">
        <v>0</v>
      </c>
      <c r="H98" s="418">
        <v>0</v>
      </c>
      <c r="I98" s="418">
        <v>0</v>
      </c>
      <c r="J98" s="419"/>
      <c r="K98" s="418">
        <v>0</v>
      </c>
      <c r="L98" s="418"/>
      <c r="M98" s="418"/>
      <c r="N98" s="418"/>
      <c r="O98" s="418"/>
      <c r="P98" s="418"/>
      <c r="Q98" s="418"/>
      <c r="R98" s="418"/>
      <c r="S98" s="418"/>
      <c r="T98" s="418"/>
      <c r="U98" s="418"/>
      <c r="V98" s="418"/>
      <c r="W98" s="418">
        <f t="shared" si="11"/>
        <v>0</v>
      </c>
      <c r="X98" s="418">
        <f t="shared" si="12"/>
        <v>0</v>
      </c>
      <c r="Y98" s="418"/>
      <c r="Z98" s="420">
        <f t="shared" si="13"/>
        <v>0</v>
      </c>
      <c r="AA98" s="418"/>
    </row>
    <row r="99" spans="1:27" ht="14.25">
      <c r="A99" s="401">
        <v>96</v>
      </c>
      <c r="B99" s="412" t="s">
        <v>395</v>
      </c>
      <c r="C99" s="412" t="s">
        <v>396</v>
      </c>
      <c r="D99" s="412" t="s">
        <v>154</v>
      </c>
      <c r="E99" s="418">
        <v>0</v>
      </c>
      <c r="F99" s="418">
        <v>0</v>
      </c>
      <c r="G99" s="418">
        <v>0</v>
      </c>
      <c r="H99" s="418">
        <v>0</v>
      </c>
      <c r="I99" s="418">
        <v>0</v>
      </c>
      <c r="J99" s="419"/>
      <c r="K99" s="418">
        <v>0</v>
      </c>
      <c r="L99" s="418"/>
      <c r="M99" s="418"/>
      <c r="N99" s="418"/>
      <c r="O99" s="418"/>
      <c r="P99" s="418"/>
      <c r="Q99" s="418"/>
      <c r="R99" s="418"/>
      <c r="S99" s="418"/>
      <c r="T99" s="418"/>
      <c r="U99" s="418"/>
      <c r="V99" s="418"/>
      <c r="W99" s="418">
        <f t="shared" si="11"/>
        <v>0</v>
      </c>
      <c r="X99" s="418">
        <f t="shared" si="12"/>
        <v>0</v>
      </c>
      <c r="Y99" s="418"/>
      <c r="Z99" s="420">
        <f t="shared" si="13"/>
        <v>0</v>
      </c>
      <c r="AA99" s="418"/>
    </row>
    <row r="100" spans="1:27" ht="14.25">
      <c r="A100" s="401">
        <v>97</v>
      </c>
      <c r="B100" s="412" t="s">
        <v>120</v>
      </c>
      <c r="C100" s="412" t="s">
        <v>426</v>
      </c>
      <c r="D100" s="412" t="s">
        <v>154</v>
      </c>
      <c r="E100" s="418">
        <v>0</v>
      </c>
      <c r="F100" s="418">
        <v>0</v>
      </c>
      <c r="G100" s="418">
        <v>0</v>
      </c>
      <c r="H100" s="418">
        <v>0</v>
      </c>
      <c r="I100" s="418">
        <v>0</v>
      </c>
      <c r="J100" s="419"/>
      <c r="K100" s="418">
        <v>0</v>
      </c>
      <c r="L100" s="418"/>
      <c r="M100" s="418"/>
      <c r="N100" s="418"/>
      <c r="O100" s="418"/>
      <c r="P100" s="418"/>
      <c r="Q100" s="418"/>
      <c r="R100" s="418"/>
      <c r="S100" s="418"/>
      <c r="T100" s="418"/>
      <c r="U100" s="418"/>
      <c r="V100" s="418"/>
      <c r="W100" s="418">
        <f t="shared" si="11"/>
        <v>0</v>
      </c>
      <c r="X100" s="418">
        <f t="shared" si="12"/>
        <v>0</v>
      </c>
      <c r="Y100" s="418"/>
      <c r="Z100" s="420">
        <f t="shared" si="13"/>
        <v>0</v>
      </c>
      <c r="AA100" s="418"/>
    </row>
    <row r="101" spans="1:27" ht="14.25">
      <c r="A101" s="401">
        <v>98</v>
      </c>
      <c r="B101" s="412" t="s">
        <v>155</v>
      </c>
      <c r="C101" s="412" t="s">
        <v>156</v>
      </c>
      <c r="D101" s="412" t="s">
        <v>154</v>
      </c>
      <c r="E101" s="418">
        <v>0</v>
      </c>
      <c r="F101" s="418">
        <v>0</v>
      </c>
      <c r="G101" s="418">
        <v>0</v>
      </c>
      <c r="H101" s="418">
        <v>0</v>
      </c>
      <c r="I101" s="418">
        <v>0</v>
      </c>
      <c r="J101" s="419"/>
      <c r="K101" s="418">
        <v>0</v>
      </c>
      <c r="L101" s="418"/>
      <c r="M101" s="418"/>
      <c r="N101" s="418"/>
      <c r="O101" s="418"/>
      <c r="P101" s="418"/>
      <c r="Q101" s="418"/>
      <c r="R101" s="418"/>
      <c r="S101" s="418"/>
      <c r="T101" s="418"/>
      <c r="U101" s="418"/>
      <c r="V101" s="418"/>
      <c r="W101" s="418">
        <f t="shared" ref="W101:W132" si="14">SUM(E101:V101)</f>
        <v>0</v>
      </c>
      <c r="X101" s="418">
        <f t="shared" ref="X101:X132" si="15">LARGE(E101:V101,1)+LARGE(E101:V101,2)+LARGE(E101:V101,3)+LARGE(E101:V101,4)</f>
        <v>0</v>
      </c>
      <c r="Y101" s="418"/>
      <c r="Z101" s="420">
        <f t="shared" si="13"/>
        <v>0</v>
      </c>
      <c r="AA101" s="418"/>
    </row>
    <row r="102" spans="1:27" ht="14.25">
      <c r="A102" s="401">
        <v>99</v>
      </c>
      <c r="B102" s="412" t="s">
        <v>384</v>
      </c>
      <c r="C102" s="412" t="s">
        <v>60</v>
      </c>
      <c r="D102" s="412" t="s">
        <v>154</v>
      </c>
      <c r="E102" s="418">
        <v>0</v>
      </c>
      <c r="F102" s="418">
        <v>0</v>
      </c>
      <c r="G102" s="418">
        <v>0</v>
      </c>
      <c r="H102" s="418">
        <v>0</v>
      </c>
      <c r="I102" s="418">
        <v>0</v>
      </c>
      <c r="J102" s="419"/>
      <c r="K102" s="418">
        <v>0</v>
      </c>
      <c r="L102" s="418"/>
      <c r="M102" s="418"/>
      <c r="N102" s="418"/>
      <c r="O102" s="418"/>
      <c r="P102" s="418"/>
      <c r="Q102" s="418"/>
      <c r="R102" s="418"/>
      <c r="S102" s="418"/>
      <c r="T102" s="418"/>
      <c r="U102" s="418"/>
      <c r="V102" s="418"/>
      <c r="W102" s="418">
        <f t="shared" si="14"/>
        <v>0</v>
      </c>
      <c r="X102" s="418">
        <f t="shared" si="15"/>
        <v>0</v>
      </c>
      <c r="Y102" s="418"/>
      <c r="Z102" s="420">
        <f t="shared" si="13"/>
        <v>0</v>
      </c>
      <c r="AA102" s="418"/>
    </row>
    <row r="103" spans="1:27" ht="14.25">
      <c r="A103" s="401">
        <v>100</v>
      </c>
      <c r="B103" s="412" t="s">
        <v>23</v>
      </c>
      <c r="C103" s="412" t="s">
        <v>262</v>
      </c>
      <c r="D103" s="412" t="s">
        <v>239</v>
      </c>
      <c r="E103" s="418">
        <v>0</v>
      </c>
      <c r="F103" s="418">
        <v>0</v>
      </c>
      <c r="G103" s="418">
        <v>0</v>
      </c>
      <c r="H103" s="418">
        <v>0</v>
      </c>
      <c r="I103" s="418">
        <v>0</v>
      </c>
      <c r="J103" s="419"/>
      <c r="K103" s="418">
        <v>0</v>
      </c>
      <c r="L103" s="418"/>
      <c r="M103" s="418"/>
      <c r="N103" s="418"/>
      <c r="O103" s="418"/>
      <c r="P103" s="418"/>
      <c r="Q103" s="418"/>
      <c r="R103" s="418"/>
      <c r="S103" s="418"/>
      <c r="T103" s="418"/>
      <c r="U103" s="418"/>
      <c r="V103" s="418"/>
      <c r="W103" s="418">
        <f t="shared" si="14"/>
        <v>0</v>
      </c>
      <c r="X103" s="418">
        <f t="shared" si="15"/>
        <v>0</v>
      </c>
      <c r="Y103" s="418"/>
      <c r="Z103" s="420">
        <f t="shared" si="13"/>
        <v>0</v>
      </c>
      <c r="AA103" s="418"/>
    </row>
    <row r="104" spans="1:27" ht="14.25">
      <c r="A104" s="275">
        <v>101</v>
      </c>
      <c r="B104" s="265" t="s">
        <v>483</v>
      </c>
      <c r="C104" s="265" t="s">
        <v>121</v>
      </c>
      <c r="D104" s="265" t="s">
        <v>158</v>
      </c>
      <c r="E104" s="37">
        <v>0</v>
      </c>
      <c r="F104" s="37">
        <v>0</v>
      </c>
      <c r="G104" s="37">
        <v>0</v>
      </c>
      <c r="H104" s="37">
        <v>0</v>
      </c>
      <c r="I104" s="37">
        <v>0</v>
      </c>
      <c r="K104" s="37">
        <v>0</v>
      </c>
      <c r="R104" s="52"/>
      <c r="S104" s="52"/>
      <c r="T104" s="52"/>
      <c r="U104" s="52"/>
      <c r="V104" s="52"/>
      <c r="W104" s="52">
        <f t="shared" si="14"/>
        <v>0</v>
      </c>
      <c r="X104" s="52">
        <f t="shared" si="15"/>
        <v>0</v>
      </c>
      <c r="Y104" s="59"/>
      <c r="Z104" s="54">
        <f t="shared" si="13"/>
        <v>0</v>
      </c>
    </row>
    <row r="105" spans="1:27" ht="14.25">
      <c r="A105" s="275">
        <v>102</v>
      </c>
      <c r="B105" s="265" t="s">
        <v>397</v>
      </c>
      <c r="C105" s="265" t="s">
        <v>398</v>
      </c>
      <c r="D105" s="265" t="s">
        <v>158</v>
      </c>
      <c r="E105" s="37">
        <v>0</v>
      </c>
      <c r="F105" s="37">
        <v>0</v>
      </c>
      <c r="G105" s="37">
        <v>0</v>
      </c>
      <c r="H105" s="37">
        <v>0</v>
      </c>
      <c r="I105" s="37">
        <v>0</v>
      </c>
      <c r="K105" s="37">
        <v>0</v>
      </c>
      <c r="R105" s="52"/>
      <c r="S105" s="52"/>
      <c r="T105" s="52"/>
      <c r="U105" s="52"/>
      <c r="V105" s="52"/>
      <c r="W105" s="52">
        <f t="shared" si="14"/>
        <v>0</v>
      </c>
      <c r="X105" s="52">
        <f t="shared" si="15"/>
        <v>0</v>
      </c>
      <c r="Y105" s="59"/>
      <c r="Z105" s="54">
        <f t="shared" si="13"/>
        <v>0</v>
      </c>
    </row>
    <row r="106" spans="1:27" ht="14.25">
      <c r="A106" s="275">
        <v>103</v>
      </c>
      <c r="B106" s="265" t="s">
        <v>303</v>
      </c>
      <c r="C106" s="265" t="s">
        <v>107</v>
      </c>
      <c r="D106" s="265" t="s">
        <v>304</v>
      </c>
      <c r="E106" s="37">
        <v>0</v>
      </c>
      <c r="F106" s="37">
        <v>0</v>
      </c>
      <c r="G106" s="37">
        <v>0</v>
      </c>
      <c r="H106" s="37">
        <v>0</v>
      </c>
      <c r="I106" s="37">
        <v>0</v>
      </c>
      <c r="K106" s="37">
        <v>0</v>
      </c>
      <c r="R106" s="52"/>
      <c r="S106" s="52"/>
      <c r="T106" s="52"/>
      <c r="U106" s="52"/>
      <c r="V106" s="52"/>
      <c r="W106" s="52">
        <f t="shared" si="14"/>
        <v>0</v>
      </c>
      <c r="X106" s="52">
        <f t="shared" si="15"/>
        <v>0</v>
      </c>
      <c r="Y106" s="59"/>
      <c r="Z106" s="54">
        <f t="shared" si="13"/>
        <v>0</v>
      </c>
    </row>
    <row r="107" spans="1:27" ht="14.25">
      <c r="A107" s="275">
        <v>104</v>
      </c>
      <c r="B107" s="265" t="s">
        <v>399</v>
      </c>
      <c r="C107" s="265" t="s">
        <v>180</v>
      </c>
      <c r="D107" s="265" t="s">
        <v>400</v>
      </c>
      <c r="E107" s="37">
        <v>0</v>
      </c>
      <c r="F107" s="37">
        <v>0</v>
      </c>
      <c r="G107" s="37">
        <v>0</v>
      </c>
      <c r="H107" s="37">
        <v>0</v>
      </c>
      <c r="I107" s="37">
        <v>0</v>
      </c>
      <c r="K107" s="37">
        <v>0</v>
      </c>
      <c r="R107" s="52"/>
      <c r="S107" s="52"/>
      <c r="T107" s="52"/>
      <c r="U107" s="52"/>
      <c r="V107" s="52"/>
      <c r="W107" s="52">
        <f t="shared" si="14"/>
        <v>0</v>
      </c>
      <c r="X107" s="52">
        <f t="shared" si="15"/>
        <v>0</v>
      </c>
      <c r="Y107" s="59"/>
      <c r="Z107" s="54">
        <f t="shared" si="13"/>
        <v>0</v>
      </c>
    </row>
    <row r="108" spans="1:27" ht="14.25">
      <c r="A108" s="275">
        <v>105</v>
      </c>
      <c r="B108" s="265" t="s">
        <v>401</v>
      </c>
      <c r="C108" s="265" t="s">
        <v>148</v>
      </c>
      <c r="D108" s="265" t="s">
        <v>307</v>
      </c>
      <c r="E108" s="37">
        <v>0</v>
      </c>
      <c r="F108" s="37">
        <v>0</v>
      </c>
      <c r="G108" s="37">
        <v>0</v>
      </c>
      <c r="H108" s="37">
        <v>0</v>
      </c>
      <c r="I108" s="37">
        <v>0</v>
      </c>
      <c r="K108" s="37">
        <v>0</v>
      </c>
      <c r="R108" s="52"/>
      <c r="S108" s="52"/>
      <c r="T108" s="52"/>
      <c r="U108" s="52"/>
      <c r="V108" s="52"/>
      <c r="W108" s="52">
        <f t="shared" si="14"/>
        <v>0</v>
      </c>
      <c r="X108" s="52">
        <f t="shared" si="15"/>
        <v>0</v>
      </c>
      <c r="Y108" s="59"/>
      <c r="Z108" s="54">
        <f t="shared" si="13"/>
        <v>0</v>
      </c>
    </row>
    <row r="109" spans="1:27" ht="14.25">
      <c r="A109" s="275">
        <v>106</v>
      </c>
      <c r="B109" s="265" t="s">
        <v>402</v>
      </c>
      <c r="C109" s="265" t="s">
        <v>71</v>
      </c>
      <c r="D109" s="265" t="s">
        <v>307</v>
      </c>
      <c r="E109" s="37">
        <v>0</v>
      </c>
      <c r="F109" s="37">
        <v>0</v>
      </c>
      <c r="G109" s="37">
        <v>0</v>
      </c>
      <c r="H109" s="37">
        <v>0</v>
      </c>
      <c r="I109" s="37">
        <v>0</v>
      </c>
      <c r="K109" s="37">
        <v>0</v>
      </c>
      <c r="R109" s="52"/>
      <c r="S109" s="52"/>
      <c r="T109" s="52"/>
      <c r="U109" s="52"/>
      <c r="V109" s="52"/>
      <c r="W109" s="52">
        <f t="shared" si="14"/>
        <v>0</v>
      </c>
      <c r="X109" s="52">
        <f t="shared" si="15"/>
        <v>0</v>
      </c>
      <c r="Y109" s="52"/>
      <c r="Z109" s="54">
        <f t="shared" si="13"/>
        <v>0</v>
      </c>
    </row>
    <row r="110" spans="1:27" ht="14.25">
      <c r="A110" s="275">
        <v>107</v>
      </c>
      <c r="B110" s="265" t="s">
        <v>64</v>
      </c>
      <c r="C110" s="265" t="s">
        <v>21</v>
      </c>
      <c r="D110" s="265" t="s">
        <v>75</v>
      </c>
      <c r="E110" s="37">
        <v>0</v>
      </c>
      <c r="F110" s="37">
        <v>0</v>
      </c>
      <c r="G110" s="37">
        <v>0</v>
      </c>
      <c r="H110" s="37">
        <v>0</v>
      </c>
      <c r="I110" s="37">
        <v>0</v>
      </c>
      <c r="K110" s="37">
        <v>0</v>
      </c>
      <c r="R110" s="52"/>
      <c r="S110" s="52"/>
      <c r="T110" s="52"/>
      <c r="U110" s="52"/>
      <c r="V110" s="52"/>
      <c r="W110" s="52">
        <f t="shared" si="14"/>
        <v>0</v>
      </c>
      <c r="X110" s="52">
        <f t="shared" si="15"/>
        <v>0</v>
      </c>
      <c r="Y110" s="52"/>
      <c r="Z110" s="54">
        <f t="shared" si="13"/>
        <v>0</v>
      </c>
    </row>
    <row r="111" spans="1:27" ht="14.25">
      <c r="A111" s="275">
        <v>108</v>
      </c>
      <c r="B111" s="265" t="s">
        <v>403</v>
      </c>
      <c r="C111" s="265" t="s">
        <v>60</v>
      </c>
      <c r="D111" s="265" t="s">
        <v>75</v>
      </c>
      <c r="E111" s="37">
        <v>0</v>
      </c>
      <c r="F111" s="37">
        <v>0</v>
      </c>
      <c r="G111" s="37">
        <v>0</v>
      </c>
      <c r="H111" s="37">
        <v>0</v>
      </c>
      <c r="I111" s="37">
        <v>0</v>
      </c>
      <c r="K111" s="37">
        <v>0</v>
      </c>
      <c r="R111" s="52"/>
      <c r="S111" s="52"/>
      <c r="T111" s="52"/>
      <c r="U111" s="52"/>
      <c r="V111" s="52"/>
      <c r="W111" s="52">
        <f t="shared" si="14"/>
        <v>0</v>
      </c>
      <c r="X111" s="52">
        <f t="shared" si="15"/>
        <v>0</v>
      </c>
      <c r="Y111" s="52"/>
      <c r="Z111" s="54">
        <f t="shared" si="13"/>
        <v>0</v>
      </c>
    </row>
    <row r="112" spans="1:27" ht="14.25">
      <c r="A112" s="275">
        <v>109</v>
      </c>
      <c r="B112" s="265" t="s">
        <v>109</v>
      </c>
      <c r="C112" s="265" t="s">
        <v>131</v>
      </c>
      <c r="D112" s="265" t="s">
        <v>75</v>
      </c>
      <c r="E112" s="37">
        <v>0</v>
      </c>
      <c r="F112" s="37">
        <v>0</v>
      </c>
      <c r="G112" s="37">
        <v>0</v>
      </c>
      <c r="H112" s="37">
        <v>0</v>
      </c>
      <c r="I112" s="37">
        <v>0</v>
      </c>
      <c r="K112" s="37">
        <v>0</v>
      </c>
      <c r="R112" s="52"/>
      <c r="S112" s="52"/>
      <c r="T112" s="52"/>
      <c r="U112" s="52"/>
      <c r="V112" s="52"/>
      <c r="W112" s="52">
        <f t="shared" si="14"/>
        <v>0</v>
      </c>
      <c r="X112" s="52">
        <f t="shared" si="15"/>
        <v>0</v>
      </c>
      <c r="Y112" s="52"/>
      <c r="Z112" s="54">
        <f t="shared" si="13"/>
        <v>0</v>
      </c>
    </row>
    <row r="113" spans="1:26" ht="14.25">
      <c r="A113" s="275">
        <v>110</v>
      </c>
      <c r="B113" s="265" t="s">
        <v>105</v>
      </c>
      <c r="C113" s="265" t="s">
        <v>227</v>
      </c>
      <c r="D113" s="265" t="s">
        <v>75</v>
      </c>
      <c r="E113" s="37">
        <v>0</v>
      </c>
      <c r="F113" s="37">
        <v>0</v>
      </c>
      <c r="G113" s="37">
        <v>0</v>
      </c>
      <c r="H113" s="37">
        <v>0</v>
      </c>
      <c r="I113" s="37">
        <v>0</v>
      </c>
      <c r="K113" s="37">
        <v>0</v>
      </c>
      <c r="R113" s="52"/>
      <c r="S113" s="52"/>
      <c r="T113" s="52"/>
      <c r="U113" s="52"/>
      <c r="V113" s="52"/>
      <c r="W113" s="52">
        <f t="shared" si="14"/>
        <v>0</v>
      </c>
      <c r="X113" s="52">
        <f t="shared" si="15"/>
        <v>0</v>
      </c>
      <c r="Y113" s="52"/>
      <c r="Z113" s="54">
        <f t="shared" si="13"/>
        <v>0</v>
      </c>
    </row>
    <row r="114" spans="1:26" ht="14.25">
      <c r="A114" s="275">
        <v>111</v>
      </c>
      <c r="B114" s="265" t="s">
        <v>28</v>
      </c>
      <c r="C114" s="265" t="s">
        <v>160</v>
      </c>
      <c r="D114" s="265" t="s">
        <v>75</v>
      </c>
      <c r="E114" s="37">
        <v>0</v>
      </c>
      <c r="F114" s="37">
        <v>0</v>
      </c>
      <c r="G114" s="37">
        <v>0</v>
      </c>
      <c r="H114" s="37">
        <v>0</v>
      </c>
      <c r="I114" s="37">
        <v>0</v>
      </c>
      <c r="K114" s="37">
        <v>0</v>
      </c>
      <c r="R114" s="52"/>
      <c r="S114" s="52"/>
      <c r="T114" s="52"/>
      <c r="U114" s="52"/>
      <c r="V114" s="52"/>
      <c r="W114" s="52">
        <f t="shared" si="14"/>
        <v>0</v>
      </c>
      <c r="X114" s="52">
        <f t="shared" si="15"/>
        <v>0</v>
      </c>
      <c r="Y114" s="52"/>
      <c r="Z114" s="54">
        <f t="shared" si="13"/>
        <v>0</v>
      </c>
    </row>
    <row r="115" spans="1:26" ht="14.25">
      <c r="A115" s="275">
        <v>112</v>
      </c>
      <c r="B115" s="265" t="s">
        <v>192</v>
      </c>
      <c r="C115" s="265" t="s">
        <v>193</v>
      </c>
      <c r="D115" s="265" t="s">
        <v>75</v>
      </c>
      <c r="E115" s="37">
        <v>0</v>
      </c>
      <c r="F115" s="37">
        <v>0</v>
      </c>
      <c r="G115" s="37">
        <v>0</v>
      </c>
      <c r="H115" s="37">
        <v>0</v>
      </c>
      <c r="I115" s="37">
        <v>0</v>
      </c>
      <c r="K115" s="37">
        <v>0</v>
      </c>
      <c r="R115" s="52"/>
      <c r="S115" s="52"/>
      <c r="T115" s="52"/>
      <c r="U115" s="52"/>
      <c r="V115" s="52"/>
      <c r="W115" s="52">
        <f t="shared" si="14"/>
        <v>0</v>
      </c>
      <c r="X115" s="52">
        <f t="shared" si="15"/>
        <v>0</v>
      </c>
      <c r="Y115" s="52"/>
      <c r="Z115" s="54">
        <f t="shared" si="13"/>
        <v>0</v>
      </c>
    </row>
    <row r="116" spans="1:26" ht="14.25">
      <c r="A116" s="275">
        <v>113</v>
      </c>
      <c r="B116" s="265" t="s">
        <v>195</v>
      </c>
      <c r="C116" s="265" t="s">
        <v>196</v>
      </c>
      <c r="D116" s="265" t="s">
        <v>184</v>
      </c>
      <c r="E116" s="37">
        <v>0</v>
      </c>
      <c r="F116" s="37">
        <v>0</v>
      </c>
      <c r="G116" s="37">
        <v>0</v>
      </c>
      <c r="H116" s="37">
        <v>0</v>
      </c>
      <c r="I116" s="37">
        <v>0</v>
      </c>
      <c r="K116" s="37">
        <v>0</v>
      </c>
      <c r="R116" s="52"/>
      <c r="S116" s="52"/>
      <c r="T116" s="52"/>
      <c r="U116" s="52"/>
      <c r="V116" s="52"/>
      <c r="W116" s="52">
        <f t="shared" si="14"/>
        <v>0</v>
      </c>
      <c r="X116" s="52">
        <f t="shared" si="15"/>
        <v>0</v>
      </c>
      <c r="Y116" s="52"/>
      <c r="Z116" s="54">
        <f t="shared" si="13"/>
        <v>0</v>
      </c>
    </row>
    <row r="117" spans="1:26" ht="14.25">
      <c r="A117" s="275">
        <v>114</v>
      </c>
      <c r="B117" s="265" t="s">
        <v>120</v>
      </c>
      <c r="C117" s="265" t="s">
        <v>121</v>
      </c>
      <c r="D117" s="265" t="s">
        <v>342</v>
      </c>
      <c r="E117" s="37">
        <v>0</v>
      </c>
      <c r="F117" s="37">
        <v>0</v>
      </c>
      <c r="G117" s="37">
        <v>0</v>
      </c>
      <c r="H117" s="37">
        <v>0</v>
      </c>
      <c r="I117" s="37">
        <v>0</v>
      </c>
      <c r="K117" s="37">
        <v>0</v>
      </c>
      <c r="R117" s="52"/>
      <c r="S117" s="52"/>
      <c r="T117" s="52"/>
      <c r="U117" s="52"/>
      <c r="V117" s="52"/>
      <c r="W117" s="52">
        <f t="shared" si="14"/>
        <v>0</v>
      </c>
      <c r="X117" s="52">
        <f t="shared" si="15"/>
        <v>0</v>
      </c>
      <c r="Y117" s="52"/>
      <c r="Z117" s="54">
        <f t="shared" ref="Z117:Z144" si="16">X117+Y117</f>
        <v>0</v>
      </c>
    </row>
    <row r="118" spans="1:26" ht="14.25">
      <c r="A118" s="275">
        <v>115</v>
      </c>
      <c r="B118" s="265" t="s">
        <v>289</v>
      </c>
      <c r="C118" s="265" t="s">
        <v>180</v>
      </c>
      <c r="D118" s="265" t="s">
        <v>290</v>
      </c>
      <c r="E118" s="37">
        <v>0</v>
      </c>
      <c r="F118" s="37">
        <v>0</v>
      </c>
      <c r="G118" s="37">
        <v>0</v>
      </c>
      <c r="H118" s="37">
        <v>0</v>
      </c>
      <c r="I118" s="37">
        <v>0</v>
      </c>
      <c r="K118" s="37">
        <v>0</v>
      </c>
      <c r="R118" s="52"/>
      <c r="S118" s="52"/>
      <c r="T118" s="52"/>
      <c r="U118" s="52"/>
      <c r="V118" s="52"/>
      <c r="W118" s="52">
        <f t="shared" si="14"/>
        <v>0</v>
      </c>
      <c r="X118" s="52">
        <f t="shared" si="15"/>
        <v>0</v>
      </c>
      <c r="Y118" s="52"/>
      <c r="Z118" s="54">
        <f t="shared" si="16"/>
        <v>0</v>
      </c>
    </row>
    <row r="119" spans="1:26" ht="14.25">
      <c r="A119" s="275">
        <v>116</v>
      </c>
      <c r="B119" s="265" t="s">
        <v>64</v>
      </c>
      <c r="C119" s="265" t="s">
        <v>308</v>
      </c>
      <c r="D119" s="265" t="s">
        <v>209</v>
      </c>
      <c r="E119" s="37">
        <v>0</v>
      </c>
      <c r="F119" s="37">
        <v>0</v>
      </c>
      <c r="G119" s="37">
        <v>0</v>
      </c>
      <c r="H119" s="37">
        <v>0</v>
      </c>
      <c r="I119" s="37">
        <v>0</v>
      </c>
      <c r="K119" s="37">
        <v>0</v>
      </c>
      <c r="R119" s="52"/>
      <c r="S119" s="52"/>
      <c r="T119" s="52"/>
      <c r="U119" s="52"/>
      <c r="V119" s="52"/>
      <c r="W119" s="52">
        <f t="shared" si="14"/>
        <v>0</v>
      </c>
      <c r="X119" s="52">
        <f t="shared" si="15"/>
        <v>0</v>
      </c>
      <c r="Y119" s="52"/>
      <c r="Z119" s="54">
        <f t="shared" si="16"/>
        <v>0</v>
      </c>
    </row>
    <row r="120" spans="1:26" ht="14.25">
      <c r="A120" s="275">
        <v>117</v>
      </c>
      <c r="B120" s="265" t="s">
        <v>204</v>
      </c>
      <c r="C120" s="265" t="s">
        <v>205</v>
      </c>
      <c r="D120" s="265" t="s">
        <v>206</v>
      </c>
      <c r="E120" s="37">
        <v>0</v>
      </c>
      <c r="F120" s="37">
        <v>0</v>
      </c>
      <c r="G120" s="37">
        <v>0</v>
      </c>
      <c r="H120" s="37">
        <v>0</v>
      </c>
      <c r="I120" s="37">
        <v>0</v>
      </c>
      <c r="K120" s="37">
        <v>0</v>
      </c>
      <c r="R120" s="52"/>
      <c r="S120" s="52"/>
      <c r="T120" s="52"/>
      <c r="U120" s="52"/>
      <c r="V120" s="52"/>
      <c r="W120" s="52">
        <f t="shared" si="14"/>
        <v>0</v>
      </c>
      <c r="X120" s="52">
        <f t="shared" si="15"/>
        <v>0</v>
      </c>
      <c r="Y120" s="52"/>
      <c r="Z120" s="54">
        <f t="shared" si="16"/>
        <v>0</v>
      </c>
    </row>
    <row r="121" spans="1:26" ht="14.25">
      <c r="A121" s="275">
        <v>118</v>
      </c>
      <c r="B121" s="265" t="s">
        <v>405</v>
      </c>
      <c r="C121" s="265" t="s">
        <v>406</v>
      </c>
      <c r="D121" s="265" t="s">
        <v>63</v>
      </c>
      <c r="E121" s="37">
        <v>0</v>
      </c>
      <c r="F121" s="37">
        <v>0</v>
      </c>
      <c r="G121" s="37">
        <v>0</v>
      </c>
      <c r="H121" s="37">
        <v>0</v>
      </c>
      <c r="I121" s="37">
        <v>0</v>
      </c>
      <c r="K121" s="37">
        <v>0</v>
      </c>
      <c r="R121" s="52"/>
      <c r="S121" s="52"/>
      <c r="T121" s="52"/>
      <c r="U121" s="52"/>
      <c r="V121" s="52"/>
      <c r="W121" s="52">
        <f t="shared" si="14"/>
        <v>0</v>
      </c>
      <c r="X121" s="52">
        <f t="shared" si="15"/>
        <v>0</v>
      </c>
      <c r="Y121" s="52"/>
      <c r="Z121" s="54">
        <f t="shared" si="16"/>
        <v>0</v>
      </c>
    </row>
    <row r="122" spans="1:26" ht="14.25">
      <c r="A122" s="275">
        <v>119</v>
      </c>
      <c r="B122" s="288" t="s">
        <v>244</v>
      </c>
      <c r="C122" s="288" t="s">
        <v>245</v>
      </c>
      <c r="D122" s="288" t="s">
        <v>280</v>
      </c>
      <c r="E122" s="93">
        <v>0</v>
      </c>
      <c r="F122" s="93">
        <v>0</v>
      </c>
      <c r="G122" s="93">
        <v>0</v>
      </c>
      <c r="H122" s="93">
        <v>0</v>
      </c>
      <c r="I122" s="93"/>
      <c r="J122" s="93"/>
      <c r="K122" s="93"/>
      <c r="L122" s="93"/>
      <c r="M122" s="94"/>
      <c r="R122" s="93"/>
      <c r="S122" s="94"/>
      <c r="T122" s="93"/>
      <c r="U122" s="93"/>
      <c r="V122" s="93"/>
      <c r="W122" s="93">
        <f t="shared" si="14"/>
        <v>0</v>
      </c>
      <c r="X122" s="93">
        <f t="shared" si="15"/>
        <v>0</v>
      </c>
      <c r="Y122" s="52"/>
      <c r="Z122" s="54">
        <f t="shared" si="16"/>
        <v>0</v>
      </c>
    </row>
    <row r="123" spans="1:26" ht="14.25">
      <c r="A123" s="275">
        <v>120</v>
      </c>
      <c r="B123" s="289" t="s">
        <v>487</v>
      </c>
      <c r="C123" s="289" t="s">
        <v>488</v>
      </c>
      <c r="D123" s="289" t="s">
        <v>38</v>
      </c>
      <c r="E123" s="93">
        <v>0</v>
      </c>
      <c r="F123" s="93">
        <v>0</v>
      </c>
      <c r="G123" s="93">
        <v>0</v>
      </c>
      <c r="H123" s="93">
        <v>0</v>
      </c>
      <c r="I123" s="93"/>
      <c r="J123" s="93"/>
      <c r="K123" s="93"/>
      <c r="L123" s="93"/>
      <c r="M123" s="94"/>
      <c r="R123" s="93"/>
      <c r="S123" s="94"/>
      <c r="T123" s="93"/>
      <c r="U123" s="93"/>
      <c r="V123" s="93"/>
      <c r="W123" s="93">
        <f t="shared" si="14"/>
        <v>0</v>
      </c>
      <c r="X123" s="93">
        <f t="shared" si="15"/>
        <v>0</v>
      </c>
      <c r="Y123" s="52"/>
      <c r="Z123" s="54">
        <f t="shared" si="16"/>
        <v>0</v>
      </c>
    </row>
    <row r="124" spans="1:26" ht="14.25">
      <c r="A124" s="275">
        <v>121</v>
      </c>
      <c r="B124" s="288" t="s">
        <v>298</v>
      </c>
      <c r="C124" s="288" t="s">
        <v>41</v>
      </c>
      <c r="D124" s="288" t="s">
        <v>299</v>
      </c>
      <c r="E124" s="93">
        <v>0</v>
      </c>
      <c r="F124" s="93">
        <v>0</v>
      </c>
      <c r="G124" s="93">
        <v>0</v>
      </c>
      <c r="H124" s="93">
        <v>0</v>
      </c>
      <c r="I124" s="93"/>
      <c r="J124" s="93"/>
      <c r="K124" s="93"/>
      <c r="L124" s="93"/>
      <c r="M124" s="94"/>
      <c r="R124" s="93"/>
      <c r="S124" s="94"/>
      <c r="T124" s="93"/>
      <c r="U124" s="93"/>
      <c r="V124" s="93"/>
      <c r="W124" s="93">
        <f t="shared" si="14"/>
        <v>0</v>
      </c>
      <c r="X124" s="93">
        <f t="shared" si="15"/>
        <v>0</v>
      </c>
      <c r="Y124" s="52"/>
      <c r="Z124" s="54">
        <f t="shared" si="16"/>
        <v>0</v>
      </c>
    </row>
    <row r="125" spans="1:26" ht="14.25">
      <c r="A125" s="275">
        <v>122</v>
      </c>
      <c r="B125" s="288" t="s">
        <v>344</v>
      </c>
      <c r="C125" s="288" t="s">
        <v>345</v>
      </c>
      <c r="D125" s="288" t="s">
        <v>38</v>
      </c>
      <c r="E125" s="93">
        <v>0</v>
      </c>
      <c r="F125" s="93">
        <v>0</v>
      </c>
      <c r="G125" s="93">
        <v>0</v>
      </c>
      <c r="H125" s="93">
        <v>0</v>
      </c>
      <c r="I125" s="93"/>
      <c r="J125" s="93"/>
      <c r="K125" s="93"/>
      <c r="L125" s="93"/>
      <c r="M125" s="94"/>
      <c r="R125" s="94"/>
      <c r="S125" s="94"/>
      <c r="T125" s="93"/>
      <c r="U125" s="93"/>
      <c r="V125" s="93"/>
      <c r="W125" s="93">
        <f t="shared" si="14"/>
        <v>0</v>
      </c>
      <c r="X125" s="93">
        <f t="shared" si="15"/>
        <v>0</v>
      </c>
      <c r="Y125" s="52"/>
      <c r="Z125" s="54">
        <f t="shared" si="16"/>
        <v>0</v>
      </c>
    </row>
    <row r="126" spans="1:26" ht="14.25">
      <c r="A126" s="275">
        <v>123</v>
      </c>
      <c r="B126" s="288" t="s">
        <v>129</v>
      </c>
      <c r="C126" s="288" t="s">
        <v>71</v>
      </c>
      <c r="D126" s="288" t="s">
        <v>89</v>
      </c>
      <c r="E126" s="93">
        <v>0</v>
      </c>
      <c r="F126" s="93">
        <v>0</v>
      </c>
      <c r="G126" s="93">
        <v>0</v>
      </c>
      <c r="H126" s="93">
        <v>0</v>
      </c>
      <c r="I126" s="93"/>
      <c r="J126" s="93"/>
      <c r="K126" s="93"/>
      <c r="L126" s="93"/>
      <c r="M126" s="94"/>
      <c r="R126" s="94"/>
      <c r="S126" s="94"/>
      <c r="T126" s="93"/>
      <c r="U126" s="93"/>
      <c r="V126" s="93"/>
      <c r="W126" s="93">
        <f t="shared" si="14"/>
        <v>0</v>
      </c>
      <c r="X126" s="93">
        <f t="shared" si="15"/>
        <v>0</v>
      </c>
      <c r="Y126" s="52"/>
      <c r="Z126" s="54">
        <f t="shared" si="16"/>
        <v>0</v>
      </c>
    </row>
    <row r="127" spans="1:26" ht="14.25">
      <c r="A127" s="275">
        <v>124</v>
      </c>
      <c r="B127" s="288" t="s">
        <v>20</v>
      </c>
      <c r="C127" s="288" t="s">
        <v>21</v>
      </c>
      <c r="D127" s="288" t="s">
        <v>342</v>
      </c>
      <c r="E127" s="93">
        <v>0</v>
      </c>
      <c r="F127" s="93">
        <v>0</v>
      </c>
      <c r="G127" s="93">
        <v>0</v>
      </c>
      <c r="H127" s="93">
        <v>0</v>
      </c>
      <c r="I127" s="93"/>
      <c r="J127" s="93"/>
      <c r="K127" s="93"/>
      <c r="L127" s="93"/>
      <c r="M127" s="94"/>
      <c r="R127" s="93"/>
      <c r="S127" s="94"/>
      <c r="T127" s="93"/>
      <c r="U127" s="93"/>
      <c r="V127" s="93"/>
      <c r="W127" s="93">
        <f t="shared" si="14"/>
        <v>0</v>
      </c>
      <c r="X127" s="93">
        <f t="shared" si="15"/>
        <v>0</v>
      </c>
      <c r="Y127" s="52"/>
      <c r="Z127" s="54">
        <f t="shared" si="16"/>
        <v>0</v>
      </c>
    </row>
    <row r="128" spans="1:26" ht="14.25">
      <c r="A128" s="275">
        <v>125</v>
      </c>
      <c r="B128" s="288" t="s">
        <v>322</v>
      </c>
      <c r="C128" s="288" t="s">
        <v>323</v>
      </c>
      <c r="D128" s="288" t="s">
        <v>154</v>
      </c>
      <c r="E128" s="93">
        <v>0</v>
      </c>
      <c r="F128" s="93">
        <v>0</v>
      </c>
      <c r="G128" s="93">
        <v>0</v>
      </c>
      <c r="H128" s="93">
        <v>0</v>
      </c>
      <c r="I128" s="93"/>
      <c r="J128" s="93"/>
      <c r="K128" s="93"/>
      <c r="L128" s="93"/>
      <c r="M128" s="94"/>
      <c r="R128" s="93"/>
      <c r="S128" s="94"/>
      <c r="T128" s="93"/>
      <c r="U128" s="93"/>
      <c r="V128" s="93"/>
      <c r="W128" s="93">
        <f t="shared" si="14"/>
        <v>0</v>
      </c>
      <c r="X128" s="93">
        <f t="shared" si="15"/>
        <v>0</v>
      </c>
      <c r="Y128" s="52"/>
      <c r="Z128" s="54">
        <f t="shared" si="16"/>
        <v>0</v>
      </c>
    </row>
    <row r="129" spans="1:26" ht="14.25">
      <c r="A129" s="275">
        <v>126</v>
      </c>
      <c r="B129" s="288" t="s">
        <v>489</v>
      </c>
      <c r="C129" s="288" t="s">
        <v>279</v>
      </c>
      <c r="D129" s="288" t="s">
        <v>280</v>
      </c>
      <c r="E129" s="93">
        <v>0</v>
      </c>
      <c r="F129" s="93">
        <v>0</v>
      </c>
      <c r="G129" s="93">
        <v>0</v>
      </c>
      <c r="H129" s="93">
        <v>0</v>
      </c>
      <c r="I129" s="93"/>
      <c r="J129" s="93"/>
      <c r="K129" s="93"/>
      <c r="L129" s="93"/>
      <c r="M129" s="94"/>
      <c r="R129" s="93"/>
      <c r="S129" s="94"/>
      <c r="T129" s="93"/>
      <c r="U129" s="93"/>
      <c r="V129" s="93"/>
      <c r="W129" s="93">
        <f t="shared" si="14"/>
        <v>0</v>
      </c>
      <c r="X129" s="93">
        <f t="shared" si="15"/>
        <v>0</v>
      </c>
      <c r="Y129" s="52"/>
      <c r="Z129" s="54">
        <f t="shared" si="16"/>
        <v>0</v>
      </c>
    </row>
    <row r="130" spans="1:26" ht="14.25">
      <c r="A130" s="275">
        <v>127</v>
      </c>
      <c r="B130" s="288" t="s">
        <v>109</v>
      </c>
      <c r="C130" s="288" t="s">
        <v>21</v>
      </c>
      <c r="D130" s="288" t="s">
        <v>115</v>
      </c>
      <c r="E130" s="93">
        <v>0</v>
      </c>
      <c r="F130" s="93">
        <v>0</v>
      </c>
      <c r="G130" s="93">
        <v>0</v>
      </c>
      <c r="H130" s="93">
        <v>0</v>
      </c>
      <c r="I130" s="93"/>
      <c r="J130" s="93"/>
      <c r="K130" s="93"/>
      <c r="L130" s="93"/>
      <c r="M130" s="94"/>
      <c r="R130" s="94"/>
      <c r="S130" s="94"/>
      <c r="T130" s="93"/>
      <c r="U130" s="93"/>
      <c r="V130" s="93"/>
      <c r="W130" s="93">
        <f t="shared" si="14"/>
        <v>0</v>
      </c>
      <c r="X130" s="93">
        <f t="shared" si="15"/>
        <v>0</v>
      </c>
      <c r="Y130" s="52"/>
      <c r="Z130" s="54">
        <f t="shared" si="16"/>
        <v>0</v>
      </c>
    </row>
    <row r="131" spans="1:26" ht="14.25">
      <c r="A131" s="275">
        <v>128</v>
      </c>
      <c r="B131" s="288" t="s">
        <v>490</v>
      </c>
      <c r="C131" s="288" t="s">
        <v>226</v>
      </c>
      <c r="D131" s="288" t="s">
        <v>18</v>
      </c>
      <c r="E131" s="93">
        <v>0</v>
      </c>
      <c r="F131" s="93">
        <v>0</v>
      </c>
      <c r="G131" s="93">
        <v>0</v>
      </c>
      <c r="H131" s="93">
        <v>0</v>
      </c>
      <c r="I131" s="93"/>
      <c r="J131" s="93"/>
      <c r="K131" s="93"/>
      <c r="L131" s="93"/>
      <c r="M131" s="94"/>
      <c r="R131" s="93"/>
      <c r="S131" s="94"/>
      <c r="T131" s="93"/>
      <c r="U131" s="93"/>
      <c r="V131" s="93"/>
      <c r="W131" s="93">
        <f t="shared" si="14"/>
        <v>0</v>
      </c>
      <c r="X131" s="93">
        <f t="shared" si="15"/>
        <v>0</v>
      </c>
      <c r="Y131" s="52"/>
      <c r="Z131" s="54">
        <f t="shared" si="16"/>
        <v>0</v>
      </c>
    </row>
    <row r="132" spans="1:26" ht="14.25">
      <c r="A132" s="275">
        <v>129</v>
      </c>
      <c r="B132" s="288" t="s">
        <v>491</v>
      </c>
      <c r="C132" s="288" t="s">
        <v>88</v>
      </c>
      <c r="D132" s="288" t="s">
        <v>89</v>
      </c>
      <c r="E132" s="93">
        <v>0</v>
      </c>
      <c r="F132" s="93">
        <v>0</v>
      </c>
      <c r="G132" s="93">
        <v>0</v>
      </c>
      <c r="H132" s="93">
        <v>0</v>
      </c>
      <c r="I132" s="93"/>
      <c r="J132" s="93"/>
      <c r="K132" s="93"/>
      <c r="L132" s="93"/>
      <c r="M132" s="94"/>
      <c r="R132" s="94"/>
      <c r="S132" s="94"/>
      <c r="T132" s="93"/>
      <c r="U132" s="93"/>
      <c r="V132" s="93"/>
      <c r="W132" s="93">
        <f t="shared" si="14"/>
        <v>0</v>
      </c>
      <c r="X132" s="93">
        <f t="shared" si="15"/>
        <v>0</v>
      </c>
      <c r="Y132" s="52"/>
      <c r="Z132" s="54">
        <f t="shared" si="16"/>
        <v>0</v>
      </c>
    </row>
    <row r="133" spans="1:26" ht="14.25">
      <c r="A133" s="275">
        <v>130</v>
      </c>
      <c r="B133" s="288" t="s">
        <v>424</v>
      </c>
      <c r="C133" s="288" t="s">
        <v>425</v>
      </c>
      <c r="D133" s="288" t="s">
        <v>25</v>
      </c>
      <c r="E133" s="93">
        <v>0</v>
      </c>
      <c r="F133" s="93">
        <v>0</v>
      </c>
      <c r="G133" s="93">
        <v>0</v>
      </c>
      <c r="H133" s="93">
        <v>0</v>
      </c>
      <c r="I133" s="93"/>
      <c r="J133" s="93"/>
      <c r="K133" s="93"/>
      <c r="L133" s="93"/>
      <c r="M133" s="94"/>
      <c r="R133" s="94"/>
      <c r="S133" s="94"/>
      <c r="T133" s="93"/>
      <c r="U133" s="93"/>
      <c r="V133" s="93"/>
      <c r="W133" s="93">
        <f t="shared" ref="W133:W144" si="17">SUM(E133:V133)</f>
        <v>0</v>
      </c>
      <c r="X133" s="93">
        <f t="shared" ref="X133:X144" si="18">LARGE(E133:V133,1)+LARGE(E133:V133,2)+LARGE(E133:V133,3)+LARGE(E133:V133,4)</f>
        <v>0</v>
      </c>
      <c r="Y133" s="52"/>
      <c r="Z133" s="54">
        <f t="shared" si="16"/>
        <v>0</v>
      </c>
    </row>
    <row r="134" spans="1:26" ht="14.25">
      <c r="A134" s="275">
        <v>131</v>
      </c>
      <c r="B134" s="289" t="s">
        <v>185</v>
      </c>
      <c r="C134" s="289" t="s">
        <v>186</v>
      </c>
      <c r="D134" s="289" t="s">
        <v>18</v>
      </c>
      <c r="E134" s="93">
        <v>0</v>
      </c>
      <c r="F134" s="93">
        <v>0</v>
      </c>
      <c r="G134" s="93">
        <v>0</v>
      </c>
      <c r="H134" s="93">
        <v>0</v>
      </c>
      <c r="I134" s="93"/>
      <c r="J134" s="93"/>
      <c r="K134" s="93"/>
      <c r="L134" s="93"/>
      <c r="M134" s="94"/>
      <c r="R134" s="93"/>
      <c r="S134" s="94"/>
      <c r="T134" s="93"/>
      <c r="U134" s="93"/>
      <c r="V134" s="93"/>
      <c r="W134" s="93">
        <f t="shared" si="17"/>
        <v>0</v>
      </c>
      <c r="X134" s="93">
        <f t="shared" si="18"/>
        <v>0</v>
      </c>
      <c r="Y134" s="52"/>
      <c r="Z134" s="54">
        <f t="shared" si="16"/>
        <v>0</v>
      </c>
    </row>
    <row r="135" spans="1:26" ht="14.25">
      <c r="A135" s="275">
        <v>132</v>
      </c>
      <c r="B135" s="288" t="s">
        <v>492</v>
      </c>
      <c r="C135" s="288" t="s">
        <v>159</v>
      </c>
      <c r="D135" s="288" t="s">
        <v>115</v>
      </c>
      <c r="E135" s="93">
        <v>0</v>
      </c>
      <c r="F135" s="93">
        <v>0</v>
      </c>
      <c r="G135" s="93">
        <v>0</v>
      </c>
      <c r="H135" s="93">
        <v>0</v>
      </c>
      <c r="I135" s="93"/>
      <c r="J135" s="93"/>
      <c r="K135" s="93"/>
      <c r="L135" s="93"/>
      <c r="M135" s="94"/>
      <c r="R135" s="94"/>
      <c r="S135" s="94"/>
      <c r="T135" s="93"/>
      <c r="U135" s="93"/>
      <c r="V135" s="93"/>
      <c r="W135" s="93">
        <f t="shared" si="17"/>
        <v>0</v>
      </c>
      <c r="X135" s="93">
        <f t="shared" si="18"/>
        <v>0</v>
      </c>
      <c r="Y135" s="52"/>
      <c r="Z135" s="54">
        <f t="shared" si="16"/>
        <v>0</v>
      </c>
    </row>
    <row r="136" spans="1:26" ht="14.25">
      <c r="A136" s="275">
        <v>133</v>
      </c>
      <c r="B136" s="288" t="s">
        <v>493</v>
      </c>
      <c r="C136" s="288" t="s">
        <v>55</v>
      </c>
      <c r="D136" s="288" t="s">
        <v>38</v>
      </c>
      <c r="E136" s="93">
        <v>0</v>
      </c>
      <c r="F136" s="93">
        <v>0</v>
      </c>
      <c r="G136" s="93">
        <v>0</v>
      </c>
      <c r="H136" s="93">
        <v>0</v>
      </c>
      <c r="I136" s="93"/>
      <c r="J136" s="93"/>
      <c r="K136" s="93"/>
      <c r="L136" s="93"/>
      <c r="M136" s="94"/>
      <c r="R136" s="94"/>
      <c r="S136" s="94"/>
      <c r="T136" s="93"/>
      <c r="U136" s="93"/>
      <c r="V136" s="93"/>
      <c r="W136" s="93">
        <f t="shared" si="17"/>
        <v>0</v>
      </c>
      <c r="X136" s="93">
        <f t="shared" si="18"/>
        <v>0</v>
      </c>
      <c r="Y136" s="52"/>
      <c r="Z136" s="54">
        <f t="shared" si="16"/>
        <v>0</v>
      </c>
    </row>
    <row r="137" spans="1:26" ht="14.25">
      <c r="A137" s="275">
        <v>134</v>
      </c>
      <c r="B137" s="288" t="s">
        <v>494</v>
      </c>
      <c r="C137" s="288" t="s">
        <v>495</v>
      </c>
      <c r="D137" s="288" t="s">
        <v>38</v>
      </c>
      <c r="E137" s="93">
        <v>0</v>
      </c>
      <c r="F137" s="93">
        <v>0</v>
      </c>
      <c r="G137" s="93">
        <v>0</v>
      </c>
      <c r="H137" s="93">
        <v>0</v>
      </c>
      <c r="I137" s="93"/>
      <c r="J137" s="93"/>
      <c r="K137" s="93"/>
      <c r="L137" s="93"/>
      <c r="M137" s="94"/>
      <c r="R137" s="94"/>
      <c r="S137" s="94"/>
      <c r="T137" s="93"/>
      <c r="U137" s="93"/>
      <c r="V137" s="93"/>
      <c r="W137" s="93">
        <f t="shared" si="17"/>
        <v>0</v>
      </c>
      <c r="X137" s="93">
        <f t="shared" si="18"/>
        <v>0</v>
      </c>
      <c r="Y137" s="52"/>
      <c r="Z137" s="54">
        <f t="shared" si="16"/>
        <v>0</v>
      </c>
    </row>
    <row r="138" spans="1:26" ht="14.25">
      <c r="A138" s="275">
        <v>135</v>
      </c>
      <c r="B138" s="288" t="s">
        <v>438</v>
      </c>
      <c r="C138" s="288" t="s">
        <v>439</v>
      </c>
      <c r="D138" s="288" t="s">
        <v>496</v>
      </c>
      <c r="E138" s="93">
        <v>0</v>
      </c>
      <c r="F138" s="93">
        <v>0</v>
      </c>
      <c r="G138" s="93">
        <v>0</v>
      </c>
      <c r="H138" s="93">
        <v>0</v>
      </c>
      <c r="I138" s="93"/>
      <c r="J138" s="93"/>
      <c r="K138" s="93"/>
      <c r="L138" s="93"/>
      <c r="M138" s="94"/>
      <c r="R138" s="93"/>
      <c r="S138" s="94"/>
      <c r="T138" s="93"/>
      <c r="U138" s="93"/>
      <c r="V138" s="93"/>
      <c r="W138" s="93">
        <f t="shared" si="17"/>
        <v>0</v>
      </c>
      <c r="X138" s="93">
        <f t="shared" si="18"/>
        <v>0</v>
      </c>
      <c r="Y138" s="52"/>
      <c r="Z138" s="54">
        <f t="shared" si="16"/>
        <v>0</v>
      </c>
    </row>
    <row r="139" spans="1:26">
      <c r="A139" s="50">
        <v>136</v>
      </c>
      <c r="B139" s="92" t="s">
        <v>28</v>
      </c>
      <c r="C139" s="92" t="s">
        <v>29</v>
      </c>
      <c r="D139" s="92" t="s">
        <v>30</v>
      </c>
      <c r="E139" s="93">
        <v>0</v>
      </c>
      <c r="F139" s="93">
        <v>0</v>
      </c>
      <c r="G139" s="93">
        <v>0</v>
      </c>
      <c r="H139" s="93">
        <v>0</v>
      </c>
      <c r="I139" s="93"/>
      <c r="J139" s="93"/>
      <c r="K139" s="93"/>
      <c r="L139" s="93"/>
      <c r="M139" s="94"/>
      <c r="R139" s="94"/>
      <c r="S139" s="94"/>
      <c r="T139" s="93"/>
      <c r="U139" s="93"/>
      <c r="V139" s="93"/>
      <c r="W139" s="93">
        <f t="shared" si="17"/>
        <v>0</v>
      </c>
      <c r="X139" s="93">
        <f t="shared" si="18"/>
        <v>0</v>
      </c>
      <c r="Y139" s="52"/>
      <c r="Z139" s="54">
        <f t="shared" si="16"/>
        <v>0</v>
      </c>
    </row>
    <row r="140" spans="1:26">
      <c r="A140" s="50">
        <v>137</v>
      </c>
      <c r="B140" s="92" t="s">
        <v>422</v>
      </c>
      <c r="C140" s="92" t="s">
        <v>171</v>
      </c>
      <c r="D140" s="92" t="s">
        <v>468</v>
      </c>
      <c r="E140" s="93">
        <v>0</v>
      </c>
      <c r="F140" s="93">
        <v>0</v>
      </c>
      <c r="G140" s="93">
        <v>0</v>
      </c>
      <c r="H140" s="93">
        <v>0</v>
      </c>
      <c r="I140" s="93"/>
      <c r="J140" s="93"/>
      <c r="K140" s="93"/>
      <c r="L140" s="93"/>
      <c r="M140" s="94"/>
      <c r="R140" s="94"/>
      <c r="S140" s="94"/>
      <c r="T140" s="93"/>
      <c r="U140" s="93"/>
      <c r="V140" s="93"/>
      <c r="W140" s="93">
        <f t="shared" si="17"/>
        <v>0</v>
      </c>
      <c r="X140" s="93">
        <f t="shared" si="18"/>
        <v>0</v>
      </c>
      <c r="Y140" s="52"/>
      <c r="Z140" s="54">
        <f t="shared" si="16"/>
        <v>0</v>
      </c>
    </row>
    <row r="141" spans="1:26">
      <c r="A141" s="50">
        <v>138</v>
      </c>
      <c r="B141" s="92" t="s">
        <v>219</v>
      </c>
      <c r="C141" s="92" t="s">
        <v>220</v>
      </c>
      <c r="D141" s="92" t="s">
        <v>280</v>
      </c>
      <c r="E141" s="93">
        <v>0</v>
      </c>
      <c r="F141" s="93">
        <v>0</v>
      </c>
      <c r="G141" s="93">
        <v>0</v>
      </c>
      <c r="H141" s="93">
        <v>0</v>
      </c>
      <c r="I141" s="93"/>
      <c r="J141" s="93"/>
      <c r="K141" s="93"/>
      <c r="L141" s="93"/>
      <c r="M141" s="94"/>
      <c r="R141" s="93"/>
      <c r="S141" s="94"/>
      <c r="T141" s="93"/>
      <c r="U141" s="93"/>
      <c r="V141" s="93"/>
      <c r="W141" s="93">
        <f t="shared" si="17"/>
        <v>0</v>
      </c>
      <c r="X141" s="93">
        <f t="shared" si="18"/>
        <v>0</v>
      </c>
      <c r="Y141" s="52"/>
      <c r="Z141" s="54">
        <f t="shared" si="16"/>
        <v>0</v>
      </c>
    </row>
    <row r="142" spans="1:26">
      <c r="A142" s="50">
        <v>139</v>
      </c>
      <c r="B142" s="92" t="s">
        <v>64</v>
      </c>
      <c r="C142" s="92" t="s">
        <v>159</v>
      </c>
      <c r="D142" s="92" t="s">
        <v>187</v>
      </c>
      <c r="E142" s="93">
        <v>0</v>
      </c>
      <c r="F142" s="93">
        <v>0</v>
      </c>
      <c r="G142" s="93">
        <v>0</v>
      </c>
      <c r="H142" s="93">
        <v>0</v>
      </c>
      <c r="I142" s="93"/>
      <c r="J142" s="93"/>
      <c r="K142" s="93"/>
      <c r="L142" s="93"/>
      <c r="M142" s="94"/>
      <c r="R142" s="94"/>
      <c r="S142" s="94"/>
      <c r="T142" s="93"/>
      <c r="U142" s="93"/>
      <c r="V142" s="93"/>
      <c r="W142" s="93">
        <f t="shared" si="17"/>
        <v>0</v>
      </c>
      <c r="X142" s="93">
        <f t="shared" si="18"/>
        <v>0</v>
      </c>
      <c r="Y142" s="52"/>
      <c r="Z142" s="54">
        <f t="shared" si="16"/>
        <v>0</v>
      </c>
    </row>
    <row r="143" spans="1:26">
      <c r="A143" s="50">
        <v>140</v>
      </c>
      <c r="B143" s="92" t="s">
        <v>125</v>
      </c>
      <c r="C143" s="92" t="s">
        <v>107</v>
      </c>
      <c r="D143" s="92" t="s">
        <v>18</v>
      </c>
      <c r="E143" s="93">
        <v>0</v>
      </c>
      <c r="F143" s="93">
        <v>0</v>
      </c>
      <c r="G143" s="93">
        <v>0</v>
      </c>
      <c r="H143" s="93">
        <v>0</v>
      </c>
      <c r="I143" s="93"/>
      <c r="J143" s="93"/>
      <c r="K143" s="93"/>
      <c r="L143" s="93"/>
      <c r="M143" s="94"/>
      <c r="R143" s="94"/>
      <c r="S143" s="94"/>
      <c r="T143" s="93"/>
      <c r="U143" s="93"/>
      <c r="V143" s="93"/>
      <c r="W143" s="93">
        <f t="shared" si="17"/>
        <v>0</v>
      </c>
      <c r="X143" s="93">
        <f t="shared" si="18"/>
        <v>0</v>
      </c>
      <c r="Y143" s="52"/>
      <c r="Z143" s="54">
        <f t="shared" si="16"/>
        <v>0</v>
      </c>
    </row>
    <row r="144" spans="1:26">
      <c r="A144" s="50">
        <v>141</v>
      </c>
      <c r="B144" s="92" t="s">
        <v>23</v>
      </c>
      <c r="C144" s="92" t="s">
        <v>24</v>
      </c>
      <c r="D144" s="92" t="s">
        <v>25</v>
      </c>
      <c r="E144" s="93">
        <v>0</v>
      </c>
      <c r="F144" s="93">
        <v>0</v>
      </c>
      <c r="G144" s="93">
        <v>0</v>
      </c>
      <c r="H144" s="93">
        <v>0</v>
      </c>
      <c r="I144" s="93"/>
      <c r="J144" s="93"/>
      <c r="K144" s="93"/>
      <c r="L144" s="93"/>
      <c r="M144" s="94"/>
      <c r="R144" s="94"/>
      <c r="S144" s="94"/>
      <c r="T144" s="93"/>
      <c r="U144" s="93"/>
      <c r="V144" s="93"/>
      <c r="W144" s="93">
        <f t="shared" si="17"/>
        <v>0</v>
      </c>
      <c r="X144" s="93">
        <f t="shared" si="18"/>
        <v>0</v>
      </c>
      <c r="Y144" s="52"/>
      <c r="Z144" s="54">
        <f t="shared" si="16"/>
        <v>0</v>
      </c>
    </row>
    <row r="145" spans="1:11">
      <c r="A145" s="95"/>
      <c r="B145" s="51"/>
      <c r="I145" s="37"/>
      <c r="K145" s="37"/>
    </row>
  </sheetData>
  <sheetProtection selectLockedCells="1" selectUnlockedCells="1"/>
  <sortState ref="B4:AA82">
    <sortCondition descending="1" ref="AA4:AA82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1"/>
  <sheetViews>
    <sheetView topLeftCell="A4" workbookViewId="0">
      <selection activeCell="AE20" sqref="AE20"/>
    </sheetView>
  </sheetViews>
  <sheetFormatPr defaultRowHeight="12.75"/>
  <cols>
    <col min="1" max="1" width="3.5703125" customWidth="1"/>
    <col min="2" max="2" width="10.7109375" customWidth="1"/>
    <col min="3" max="3" width="8.7109375" customWidth="1"/>
    <col min="4" max="4" width="13.42578125" customWidth="1"/>
    <col min="5" max="9" width="3" customWidth="1"/>
    <col min="10" max="10" width="3" style="38" customWidth="1"/>
    <col min="11" max="21" width="3" customWidth="1"/>
    <col min="22" max="22" width="3" style="96" customWidth="1"/>
    <col min="23" max="23" width="3" customWidth="1"/>
    <col min="24" max="24" width="3.85546875" customWidth="1"/>
    <col min="25" max="25" width="4.7109375" customWidth="1"/>
    <col min="26" max="26" width="3" customWidth="1"/>
    <col min="27" max="27" width="6.28515625" customWidth="1"/>
  </cols>
  <sheetData>
    <row r="1" spans="1:29">
      <c r="A1" s="97" t="s">
        <v>0</v>
      </c>
      <c r="C1" s="1" t="s">
        <v>751</v>
      </c>
      <c r="V1" s="98"/>
    </row>
    <row r="2" spans="1:29" ht="47.25">
      <c r="A2" s="99"/>
      <c r="B2" s="668" t="s">
        <v>497</v>
      </c>
      <c r="C2" s="100"/>
      <c r="D2" s="100"/>
      <c r="E2" s="101"/>
      <c r="F2" s="100"/>
      <c r="G2" s="100"/>
      <c r="H2" s="100"/>
      <c r="I2" s="100"/>
      <c r="J2" s="102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3"/>
      <c r="W2" s="100"/>
      <c r="X2" s="100"/>
      <c r="Y2" s="100"/>
      <c r="Z2" s="100"/>
      <c r="AA2" s="100"/>
      <c r="AB2" s="99"/>
      <c r="AC2" s="672"/>
    </row>
    <row r="3" spans="1:29" ht="184.5" customHeight="1">
      <c r="B3" s="4" t="s">
        <v>3</v>
      </c>
      <c r="C3" s="4" t="s">
        <v>4</v>
      </c>
      <c r="D3" s="4" t="s">
        <v>5</v>
      </c>
      <c r="E3" s="462" t="s">
        <v>738</v>
      </c>
      <c r="F3" s="462" t="s">
        <v>769</v>
      </c>
      <c r="G3" s="462" t="s">
        <v>739</v>
      </c>
      <c r="H3" s="462" t="s">
        <v>740</v>
      </c>
      <c r="I3" s="462" t="s">
        <v>741</v>
      </c>
      <c r="J3" s="462" t="s">
        <v>742</v>
      </c>
      <c r="K3" s="462" t="s">
        <v>743</v>
      </c>
      <c r="L3" s="462" t="s">
        <v>744</v>
      </c>
      <c r="M3" s="462" t="s">
        <v>800</v>
      </c>
      <c r="N3" s="462" t="s">
        <v>745</v>
      </c>
      <c r="O3" s="462" t="s">
        <v>799</v>
      </c>
      <c r="P3" s="440" t="s">
        <v>746</v>
      </c>
      <c r="Q3" s="251" t="s">
        <v>747</v>
      </c>
      <c r="R3" s="251" t="s">
        <v>748</v>
      </c>
      <c r="S3" s="10"/>
      <c r="T3" s="11"/>
      <c r="U3" s="11"/>
      <c r="V3"/>
      <c r="X3" s="10" t="s">
        <v>6</v>
      </c>
      <c r="Y3" s="10" t="s">
        <v>737</v>
      </c>
      <c r="Z3" s="12"/>
      <c r="AA3" s="10" t="s">
        <v>9</v>
      </c>
    </row>
    <row r="4" spans="1:29" ht="14.25">
      <c r="A4" s="266">
        <v>1</v>
      </c>
      <c r="B4" s="428" t="s">
        <v>123</v>
      </c>
      <c r="C4" s="428" t="s">
        <v>122</v>
      </c>
      <c r="D4" s="429" t="s">
        <v>509</v>
      </c>
      <c r="E4" s="597">
        <v>26</v>
      </c>
      <c r="F4" s="463">
        <v>24</v>
      </c>
      <c r="G4" s="463">
        <v>0</v>
      </c>
      <c r="H4" s="463">
        <v>0</v>
      </c>
      <c r="I4" s="463">
        <v>26</v>
      </c>
      <c r="J4" s="463">
        <v>0</v>
      </c>
      <c r="K4" s="463">
        <v>30</v>
      </c>
      <c r="L4" s="463">
        <v>0</v>
      </c>
      <c r="M4" s="463">
        <v>0</v>
      </c>
      <c r="N4" s="463">
        <v>0</v>
      </c>
      <c r="O4" s="463">
        <v>0</v>
      </c>
      <c r="P4" s="454">
        <v>30</v>
      </c>
      <c r="Q4" s="431">
        <v>0</v>
      </c>
      <c r="R4" s="431">
        <v>0</v>
      </c>
      <c r="S4" s="692">
        <v>0</v>
      </c>
      <c r="T4" s="692">
        <v>0</v>
      </c>
      <c r="U4" s="692">
        <v>0</v>
      </c>
      <c r="V4" s="692">
        <v>0</v>
      </c>
      <c r="W4" s="693">
        <v>0</v>
      </c>
      <c r="X4" s="433">
        <f t="shared" ref="X4:X35" si="0">SUM(E4:W4)</f>
        <v>136</v>
      </c>
      <c r="Y4" s="598">
        <f t="shared" ref="Y4:Y35" si="1">LARGE(E4:W4,1)+LARGE(E4:W4,2)+LARGE(E4:W4,3)+LARGE(E4:W4,4)+LARGE(E4:W4,5)</f>
        <v>136</v>
      </c>
      <c r="Z4" s="433">
        <v>0</v>
      </c>
      <c r="AA4" s="434">
        <f t="shared" ref="AA4:AA35" si="2">Y4+Z4</f>
        <v>136</v>
      </c>
      <c r="AB4" s="557"/>
    </row>
    <row r="5" spans="1:29" ht="14.25">
      <c r="A5" s="266">
        <v>2</v>
      </c>
      <c r="B5" s="428" t="s">
        <v>278</v>
      </c>
      <c r="C5" s="428" t="s">
        <v>279</v>
      </c>
      <c r="D5" s="429" t="s">
        <v>757</v>
      </c>
      <c r="E5" s="599">
        <v>20</v>
      </c>
      <c r="F5" s="464">
        <v>26</v>
      </c>
      <c r="G5" s="464">
        <v>0</v>
      </c>
      <c r="H5" s="464">
        <v>0</v>
      </c>
      <c r="I5" s="464">
        <v>28</v>
      </c>
      <c r="J5" s="464">
        <v>0</v>
      </c>
      <c r="K5" s="464">
        <v>24</v>
      </c>
      <c r="L5" s="464">
        <v>0</v>
      </c>
      <c r="M5" s="464">
        <v>0</v>
      </c>
      <c r="N5" s="464">
        <v>0</v>
      </c>
      <c r="O5" s="464">
        <v>0</v>
      </c>
      <c r="P5" s="458">
        <v>0</v>
      </c>
      <c r="Q5" s="436">
        <v>0</v>
      </c>
      <c r="R5" s="436">
        <v>26</v>
      </c>
      <c r="S5" s="566">
        <v>0</v>
      </c>
      <c r="T5" s="566">
        <v>0</v>
      </c>
      <c r="U5" s="566">
        <v>0</v>
      </c>
      <c r="V5" s="566">
        <v>0</v>
      </c>
      <c r="W5" s="694">
        <v>0</v>
      </c>
      <c r="X5" s="438">
        <f t="shared" si="0"/>
        <v>124</v>
      </c>
      <c r="Y5" s="600">
        <f t="shared" si="1"/>
        <v>124</v>
      </c>
      <c r="Z5" s="438">
        <v>0</v>
      </c>
      <c r="AA5" s="439">
        <f t="shared" si="2"/>
        <v>124</v>
      </c>
      <c r="AB5" s="347"/>
    </row>
    <row r="6" spans="1:29" ht="14.25">
      <c r="A6" s="266">
        <v>3</v>
      </c>
      <c r="B6" s="428" t="s">
        <v>20</v>
      </c>
      <c r="C6" s="428" t="s">
        <v>21</v>
      </c>
      <c r="D6" s="429" t="s">
        <v>342</v>
      </c>
      <c r="E6" s="599">
        <v>28</v>
      </c>
      <c r="F6" s="464">
        <v>30</v>
      </c>
      <c r="G6" s="464">
        <v>0</v>
      </c>
      <c r="H6" s="464">
        <v>0</v>
      </c>
      <c r="I6" s="464">
        <v>30</v>
      </c>
      <c r="J6" s="464">
        <v>0</v>
      </c>
      <c r="K6" s="464">
        <v>0</v>
      </c>
      <c r="L6" s="464">
        <v>0</v>
      </c>
      <c r="M6" s="464">
        <v>0</v>
      </c>
      <c r="N6" s="464">
        <v>0</v>
      </c>
      <c r="O6" s="464">
        <v>0</v>
      </c>
      <c r="P6" s="458">
        <v>0</v>
      </c>
      <c r="Q6" s="436">
        <v>0</v>
      </c>
      <c r="R6" s="436">
        <v>22</v>
      </c>
      <c r="S6" s="566">
        <v>0</v>
      </c>
      <c r="T6" s="566">
        <v>0</v>
      </c>
      <c r="U6" s="566">
        <v>0</v>
      </c>
      <c r="V6" s="566">
        <v>0</v>
      </c>
      <c r="W6" s="694">
        <v>0</v>
      </c>
      <c r="X6" s="438">
        <f t="shared" si="0"/>
        <v>110</v>
      </c>
      <c r="Y6" s="600">
        <f t="shared" si="1"/>
        <v>110</v>
      </c>
      <c r="Z6" s="438">
        <v>0</v>
      </c>
      <c r="AA6" s="439">
        <f t="shared" si="2"/>
        <v>110</v>
      </c>
      <c r="AB6" s="331"/>
    </row>
    <row r="7" spans="1:29" ht="14.25">
      <c r="A7" s="266">
        <v>4</v>
      </c>
      <c r="B7" s="601" t="s">
        <v>185</v>
      </c>
      <c r="C7" s="601" t="s">
        <v>186</v>
      </c>
      <c r="D7" s="602" t="s">
        <v>18</v>
      </c>
      <c r="E7" s="599">
        <v>0</v>
      </c>
      <c r="F7" s="464">
        <v>0</v>
      </c>
      <c r="G7" s="464">
        <v>30</v>
      </c>
      <c r="H7" s="464">
        <v>28</v>
      </c>
      <c r="I7" s="464">
        <v>0</v>
      </c>
      <c r="J7" s="464">
        <v>0</v>
      </c>
      <c r="K7" s="464">
        <v>0</v>
      </c>
      <c r="L7" s="464">
        <v>0</v>
      </c>
      <c r="M7" s="464">
        <v>0</v>
      </c>
      <c r="N7" s="464">
        <v>0</v>
      </c>
      <c r="O7" s="464">
        <v>30</v>
      </c>
      <c r="P7" s="458">
        <v>0</v>
      </c>
      <c r="Q7" s="436">
        <v>0</v>
      </c>
      <c r="R7" s="436">
        <v>0</v>
      </c>
      <c r="S7" s="566">
        <v>0</v>
      </c>
      <c r="T7" s="566">
        <v>0</v>
      </c>
      <c r="U7" s="566">
        <v>0</v>
      </c>
      <c r="V7" s="566">
        <v>0</v>
      </c>
      <c r="W7" s="694">
        <v>0</v>
      </c>
      <c r="X7" s="438">
        <f t="shared" si="0"/>
        <v>88</v>
      </c>
      <c r="Y7" s="600">
        <f t="shared" si="1"/>
        <v>88</v>
      </c>
      <c r="Z7" s="438">
        <v>0</v>
      </c>
      <c r="AA7" s="439">
        <f t="shared" si="2"/>
        <v>88</v>
      </c>
      <c r="AB7" s="347"/>
    </row>
    <row r="8" spans="1:29" ht="14.25">
      <c r="A8" s="266">
        <v>5</v>
      </c>
      <c r="B8" s="428" t="s">
        <v>531</v>
      </c>
      <c r="C8" s="428" t="s">
        <v>186</v>
      </c>
      <c r="D8" s="429" t="s">
        <v>280</v>
      </c>
      <c r="E8" s="599">
        <v>30</v>
      </c>
      <c r="F8" s="464">
        <v>28</v>
      </c>
      <c r="G8" s="464">
        <v>0</v>
      </c>
      <c r="H8" s="464">
        <v>0</v>
      </c>
      <c r="I8" s="464">
        <v>0</v>
      </c>
      <c r="J8" s="464">
        <v>0</v>
      </c>
      <c r="K8" s="464">
        <v>0</v>
      </c>
      <c r="L8" s="464">
        <v>0</v>
      </c>
      <c r="M8" s="464">
        <v>0</v>
      </c>
      <c r="N8" s="464">
        <v>0</v>
      </c>
      <c r="O8" s="464">
        <v>0</v>
      </c>
      <c r="P8" s="458">
        <v>12</v>
      </c>
      <c r="Q8" s="436">
        <v>0</v>
      </c>
      <c r="R8" s="436">
        <v>0</v>
      </c>
      <c r="S8" s="566">
        <v>0</v>
      </c>
      <c r="T8" s="566">
        <v>0</v>
      </c>
      <c r="U8" s="566">
        <v>0</v>
      </c>
      <c r="V8" s="566">
        <v>0</v>
      </c>
      <c r="W8" s="694">
        <v>0</v>
      </c>
      <c r="X8" s="438">
        <f t="shared" si="0"/>
        <v>70</v>
      </c>
      <c r="Y8" s="600">
        <f t="shared" si="1"/>
        <v>70</v>
      </c>
      <c r="Z8" s="438">
        <v>0</v>
      </c>
      <c r="AA8" s="439">
        <f t="shared" si="2"/>
        <v>70</v>
      </c>
      <c r="AB8" s="347"/>
    </row>
    <row r="9" spans="1:29" ht="14.25">
      <c r="A9" s="266">
        <v>6</v>
      </c>
      <c r="B9" s="256" t="s">
        <v>64</v>
      </c>
      <c r="C9" s="256" t="s">
        <v>246</v>
      </c>
      <c r="D9" s="257" t="s">
        <v>499</v>
      </c>
      <c r="E9" s="558">
        <v>2</v>
      </c>
      <c r="F9" s="466">
        <v>20</v>
      </c>
      <c r="G9" s="465">
        <v>0</v>
      </c>
      <c r="H9" s="465">
        <v>0</v>
      </c>
      <c r="I9" s="466">
        <v>24</v>
      </c>
      <c r="J9" s="465">
        <v>0</v>
      </c>
      <c r="K9" s="466">
        <v>18</v>
      </c>
      <c r="L9" s="465">
        <v>0</v>
      </c>
      <c r="M9" s="465">
        <v>0</v>
      </c>
      <c r="N9" s="465">
        <v>0</v>
      </c>
      <c r="O9" s="465">
        <v>0</v>
      </c>
      <c r="P9" s="441">
        <v>0</v>
      </c>
      <c r="Q9" s="299">
        <v>0</v>
      </c>
      <c r="R9" s="299">
        <v>0</v>
      </c>
      <c r="S9" s="566">
        <v>0</v>
      </c>
      <c r="T9" s="566">
        <v>0</v>
      </c>
      <c r="U9" s="566">
        <v>0</v>
      </c>
      <c r="V9" s="566">
        <v>0</v>
      </c>
      <c r="W9" s="694">
        <v>0</v>
      </c>
      <c r="X9" s="330">
        <f t="shared" si="0"/>
        <v>64</v>
      </c>
      <c r="Y9" s="340">
        <f t="shared" si="1"/>
        <v>64</v>
      </c>
      <c r="Z9" s="339">
        <v>0</v>
      </c>
      <c r="AA9" s="331">
        <f t="shared" si="2"/>
        <v>64</v>
      </c>
      <c r="AB9" s="331"/>
    </row>
    <row r="10" spans="1:29" ht="14.25">
      <c r="A10" s="266">
        <v>7</v>
      </c>
      <c r="B10" s="256" t="s">
        <v>109</v>
      </c>
      <c r="C10" s="256" t="s">
        <v>406</v>
      </c>
      <c r="D10" s="257" t="s">
        <v>18</v>
      </c>
      <c r="E10" s="559">
        <v>0</v>
      </c>
      <c r="F10" s="465">
        <v>0</v>
      </c>
      <c r="G10" s="465">
        <v>0</v>
      </c>
      <c r="H10" s="466">
        <v>30</v>
      </c>
      <c r="I10" s="465">
        <v>0</v>
      </c>
      <c r="J10" s="465">
        <v>0</v>
      </c>
      <c r="K10" s="465">
        <v>0</v>
      </c>
      <c r="L10" s="465">
        <v>0</v>
      </c>
      <c r="M10" s="466">
        <v>28</v>
      </c>
      <c r="N10" s="465">
        <v>0</v>
      </c>
      <c r="O10" s="465">
        <v>0</v>
      </c>
      <c r="P10" s="441">
        <v>0</v>
      </c>
      <c r="Q10" s="299">
        <v>0</v>
      </c>
      <c r="R10" s="299">
        <v>0</v>
      </c>
      <c r="S10" s="566">
        <v>0</v>
      </c>
      <c r="T10" s="566">
        <v>0</v>
      </c>
      <c r="U10" s="566">
        <v>0</v>
      </c>
      <c r="V10" s="566">
        <v>0</v>
      </c>
      <c r="W10" s="694">
        <v>0</v>
      </c>
      <c r="X10" s="330">
        <f t="shared" si="0"/>
        <v>58</v>
      </c>
      <c r="Y10" s="340">
        <f t="shared" si="1"/>
        <v>58</v>
      </c>
      <c r="Z10" s="339">
        <v>0</v>
      </c>
      <c r="AA10" s="331">
        <f t="shared" si="2"/>
        <v>58</v>
      </c>
      <c r="AB10" s="331"/>
    </row>
    <row r="11" spans="1:29" ht="14.25">
      <c r="A11" s="266">
        <v>8</v>
      </c>
      <c r="B11" s="253" t="s">
        <v>28</v>
      </c>
      <c r="C11" s="253" t="s">
        <v>234</v>
      </c>
      <c r="D11" s="257" t="s">
        <v>38</v>
      </c>
      <c r="E11" s="559">
        <v>0</v>
      </c>
      <c r="F11" s="465">
        <v>0</v>
      </c>
      <c r="G11" s="465">
        <v>0</v>
      </c>
      <c r="H11" s="465">
        <v>0</v>
      </c>
      <c r="I11" s="465">
        <v>0</v>
      </c>
      <c r="J11" s="465">
        <v>0</v>
      </c>
      <c r="K11" s="465">
        <v>0</v>
      </c>
      <c r="L11" s="465">
        <v>0</v>
      </c>
      <c r="M11" s="466">
        <v>30</v>
      </c>
      <c r="N11" s="465">
        <v>0</v>
      </c>
      <c r="O11" s="466">
        <v>26</v>
      </c>
      <c r="P11" s="441">
        <v>0</v>
      </c>
      <c r="Q11" s="299">
        <v>0</v>
      </c>
      <c r="R11" s="299">
        <v>0</v>
      </c>
      <c r="S11" s="566">
        <v>0</v>
      </c>
      <c r="T11" s="566">
        <v>0</v>
      </c>
      <c r="U11" s="566">
        <v>0</v>
      </c>
      <c r="V11" s="566">
        <v>0</v>
      </c>
      <c r="W11" s="694">
        <v>0</v>
      </c>
      <c r="X11" s="330">
        <f t="shared" si="0"/>
        <v>56</v>
      </c>
      <c r="Y11" s="340">
        <f t="shared" si="1"/>
        <v>56</v>
      </c>
      <c r="Z11" s="339">
        <v>0</v>
      </c>
      <c r="AA11" s="331">
        <f t="shared" si="2"/>
        <v>56</v>
      </c>
      <c r="AB11" s="347"/>
    </row>
    <row r="12" spans="1:29" ht="14.25">
      <c r="A12" s="266">
        <v>9</v>
      </c>
      <c r="B12" s="253" t="s">
        <v>64</v>
      </c>
      <c r="C12" s="253" t="s">
        <v>107</v>
      </c>
      <c r="D12" s="254" t="s">
        <v>242</v>
      </c>
      <c r="E12" s="558">
        <v>22</v>
      </c>
      <c r="F12" s="465">
        <v>0</v>
      </c>
      <c r="G12" s="465">
        <v>0</v>
      </c>
      <c r="H12" s="465">
        <v>0</v>
      </c>
      <c r="I12" s="465">
        <v>0</v>
      </c>
      <c r="J12" s="465">
        <v>0</v>
      </c>
      <c r="K12" s="466">
        <v>28</v>
      </c>
      <c r="L12" s="465">
        <v>0</v>
      </c>
      <c r="M12" s="465">
        <v>0</v>
      </c>
      <c r="N12" s="465">
        <v>0</v>
      </c>
      <c r="O12" s="465">
        <v>0</v>
      </c>
      <c r="P12" s="441">
        <v>0</v>
      </c>
      <c r="Q12" s="299">
        <v>0</v>
      </c>
      <c r="R12" s="299">
        <v>0</v>
      </c>
      <c r="S12" s="566">
        <v>0</v>
      </c>
      <c r="T12" s="566">
        <v>0</v>
      </c>
      <c r="U12" s="566">
        <v>0</v>
      </c>
      <c r="V12" s="566">
        <v>0</v>
      </c>
      <c r="W12" s="694">
        <v>0</v>
      </c>
      <c r="X12" s="330">
        <f t="shared" si="0"/>
        <v>50</v>
      </c>
      <c r="Y12" s="340">
        <f t="shared" si="1"/>
        <v>50</v>
      </c>
      <c r="Z12" s="339">
        <v>0</v>
      </c>
      <c r="AA12" s="331">
        <f t="shared" si="2"/>
        <v>50</v>
      </c>
      <c r="AB12" s="347"/>
    </row>
    <row r="13" spans="1:29" ht="14.25">
      <c r="A13" s="266">
        <v>10</v>
      </c>
      <c r="B13" s="256" t="s">
        <v>143</v>
      </c>
      <c r="C13" s="256" t="s">
        <v>267</v>
      </c>
      <c r="D13" s="257" t="s">
        <v>236</v>
      </c>
      <c r="E13" s="558">
        <v>8</v>
      </c>
      <c r="F13" s="465">
        <v>0</v>
      </c>
      <c r="G13" s="465">
        <v>0</v>
      </c>
      <c r="H13" s="465">
        <v>0</v>
      </c>
      <c r="I13" s="465">
        <v>0</v>
      </c>
      <c r="J13" s="465">
        <v>0</v>
      </c>
      <c r="K13" s="465">
        <v>0</v>
      </c>
      <c r="L13" s="465">
        <v>0</v>
      </c>
      <c r="M13" s="465">
        <v>0</v>
      </c>
      <c r="N13" s="465">
        <v>0</v>
      </c>
      <c r="O13" s="465">
        <v>0</v>
      </c>
      <c r="P13" s="443">
        <v>10</v>
      </c>
      <c r="Q13" s="299">
        <v>0</v>
      </c>
      <c r="R13" s="300">
        <v>30</v>
      </c>
      <c r="S13" s="566">
        <v>0</v>
      </c>
      <c r="T13" s="566">
        <v>0</v>
      </c>
      <c r="U13" s="566">
        <v>0</v>
      </c>
      <c r="V13" s="566">
        <v>0</v>
      </c>
      <c r="W13" s="694">
        <v>0</v>
      </c>
      <c r="X13" s="330">
        <f t="shared" si="0"/>
        <v>48</v>
      </c>
      <c r="Y13" s="340">
        <f t="shared" si="1"/>
        <v>48</v>
      </c>
      <c r="Z13" s="339">
        <v>0</v>
      </c>
      <c r="AA13" s="331">
        <f t="shared" si="2"/>
        <v>48</v>
      </c>
      <c r="AB13" s="331"/>
    </row>
    <row r="14" spans="1:29" ht="14.25">
      <c r="A14" s="266">
        <v>11</v>
      </c>
      <c r="B14" s="253" t="s">
        <v>97</v>
      </c>
      <c r="C14" s="253" t="s">
        <v>180</v>
      </c>
      <c r="D14" s="254" t="s">
        <v>342</v>
      </c>
      <c r="E14" s="558">
        <v>18</v>
      </c>
      <c r="F14" s="465">
        <v>0</v>
      </c>
      <c r="G14" s="465">
        <v>0</v>
      </c>
      <c r="H14" s="465">
        <v>0</v>
      </c>
      <c r="I14" s="465">
        <v>0</v>
      </c>
      <c r="J14" s="465">
        <v>0</v>
      </c>
      <c r="K14" s="465">
        <v>0</v>
      </c>
      <c r="L14" s="465">
        <v>0</v>
      </c>
      <c r="M14" s="465">
        <v>0</v>
      </c>
      <c r="N14" s="465">
        <v>0</v>
      </c>
      <c r="O14" s="465">
        <v>0</v>
      </c>
      <c r="P14" s="441">
        <v>0</v>
      </c>
      <c r="Q14" s="299">
        <v>0</v>
      </c>
      <c r="R14" s="300">
        <v>28</v>
      </c>
      <c r="S14" s="566">
        <v>0</v>
      </c>
      <c r="T14" s="566">
        <v>0</v>
      </c>
      <c r="U14" s="566">
        <v>0</v>
      </c>
      <c r="V14" s="566">
        <v>0</v>
      </c>
      <c r="W14" s="694">
        <v>0</v>
      </c>
      <c r="X14" s="330">
        <f t="shared" si="0"/>
        <v>46</v>
      </c>
      <c r="Y14" s="340">
        <f t="shared" si="1"/>
        <v>46</v>
      </c>
      <c r="Z14" s="339">
        <v>0</v>
      </c>
      <c r="AA14" s="331">
        <f t="shared" si="2"/>
        <v>46</v>
      </c>
      <c r="AB14" s="331"/>
    </row>
    <row r="15" spans="1:29" ht="14.25">
      <c r="A15" s="266">
        <v>12</v>
      </c>
      <c r="B15" s="255" t="s">
        <v>368</v>
      </c>
      <c r="C15" s="256" t="s">
        <v>369</v>
      </c>
      <c r="D15" s="257" t="s">
        <v>38</v>
      </c>
      <c r="E15" s="559">
        <v>0</v>
      </c>
      <c r="F15" s="465">
        <v>0</v>
      </c>
      <c r="G15" s="466">
        <v>18</v>
      </c>
      <c r="H15" s="466">
        <v>26</v>
      </c>
      <c r="I15" s="465">
        <v>0</v>
      </c>
      <c r="J15" s="465">
        <v>0</v>
      </c>
      <c r="K15" s="465">
        <v>0</v>
      </c>
      <c r="L15" s="465">
        <v>0</v>
      </c>
      <c r="M15" s="465">
        <v>0</v>
      </c>
      <c r="N15" s="465">
        <v>0</v>
      </c>
      <c r="O15" s="465">
        <v>0</v>
      </c>
      <c r="P15" s="441">
        <v>0</v>
      </c>
      <c r="Q15" s="299">
        <v>0</v>
      </c>
      <c r="R15" s="299">
        <v>0</v>
      </c>
      <c r="S15" s="566">
        <v>0</v>
      </c>
      <c r="T15" s="566">
        <v>0</v>
      </c>
      <c r="U15" s="566">
        <v>0</v>
      </c>
      <c r="V15" s="566">
        <v>0</v>
      </c>
      <c r="W15" s="694">
        <v>0</v>
      </c>
      <c r="X15" s="330">
        <f t="shared" si="0"/>
        <v>44</v>
      </c>
      <c r="Y15" s="340">
        <f t="shared" si="1"/>
        <v>44</v>
      </c>
      <c r="Z15" s="339">
        <v>0</v>
      </c>
      <c r="AA15" s="331">
        <f t="shared" si="2"/>
        <v>44</v>
      </c>
      <c r="AB15" s="347"/>
    </row>
    <row r="16" spans="1:29" ht="14.25">
      <c r="A16" s="266">
        <v>13</v>
      </c>
      <c r="B16" s="355" t="s">
        <v>431</v>
      </c>
      <c r="C16" s="355" t="s">
        <v>432</v>
      </c>
      <c r="D16" s="290" t="s">
        <v>176</v>
      </c>
      <c r="E16" s="559">
        <v>0</v>
      </c>
      <c r="F16" s="465">
        <v>0</v>
      </c>
      <c r="G16" s="465">
        <v>0</v>
      </c>
      <c r="H16" s="465">
        <v>0</v>
      </c>
      <c r="I16" s="465">
        <v>0</v>
      </c>
      <c r="J16" s="465">
        <v>0</v>
      </c>
      <c r="K16" s="466">
        <v>26</v>
      </c>
      <c r="L16" s="465">
        <v>0</v>
      </c>
      <c r="M16" s="465">
        <v>0</v>
      </c>
      <c r="N16" s="465">
        <v>0</v>
      </c>
      <c r="O16" s="465">
        <v>0</v>
      </c>
      <c r="P16" s="443">
        <v>18</v>
      </c>
      <c r="Q16" s="299">
        <v>0</v>
      </c>
      <c r="R16" s="299">
        <v>0</v>
      </c>
      <c r="S16" s="566">
        <v>0</v>
      </c>
      <c r="T16" s="566">
        <v>0</v>
      </c>
      <c r="U16" s="566">
        <v>0</v>
      </c>
      <c r="V16" s="566">
        <v>0</v>
      </c>
      <c r="W16" s="694">
        <v>0</v>
      </c>
      <c r="X16" s="330">
        <f t="shared" si="0"/>
        <v>44</v>
      </c>
      <c r="Y16" s="340">
        <f t="shared" si="1"/>
        <v>44</v>
      </c>
      <c r="Z16" s="339">
        <v>0</v>
      </c>
      <c r="AA16" s="331">
        <f t="shared" si="2"/>
        <v>44</v>
      </c>
      <c r="AB16" s="347"/>
    </row>
    <row r="17" spans="1:28" ht="14.25">
      <c r="A17" s="266">
        <v>14</v>
      </c>
      <c r="B17" s="253" t="s">
        <v>97</v>
      </c>
      <c r="C17" s="253" t="s">
        <v>166</v>
      </c>
      <c r="D17" s="254" t="s">
        <v>761</v>
      </c>
      <c r="E17" s="558">
        <v>16</v>
      </c>
      <c r="F17" s="466">
        <v>22</v>
      </c>
      <c r="G17" s="465">
        <v>0</v>
      </c>
      <c r="H17" s="465">
        <v>0</v>
      </c>
      <c r="I17" s="465">
        <v>0</v>
      </c>
      <c r="J17" s="465">
        <v>0</v>
      </c>
      <c r="K17" s="465">
        <v>0</v>
      </c>
      <c r="L17" s="465">
        <v>0</v>
      </c>
      <c r="M17" s="465">
        <v>0</v>
      </c>
      <c r="N17" s="465">
        <v>0</v>
      </c>
      <c r="O17" s="465">
        <v>0</v>
      </c>
      <c r="P17" s="441">
        <v>0</v>
      </c>
      <c r="Q17" s="299">
        <v>0</v>
      </c>
      <c r="R17" s="299">
        <v>0</v>
      </c>
      <c r="S17" s="566">
        <v>0</v>
      </c>
      <c r="T17" s="566">
        <v>0</v>
      </c>
      <c r="U17" s="566">
        <v>0</v>
      </c>
      <c r="V17" s="566">
        <v>0</v>
      </c>
      <c r="W17" s="694">
        <v>0</v>
      </c>
      <c r="X17" s="330">
        <f t="shared" si="0"/>
        <v>38</v>
      </c>
      <c r="Y17" s="340">
        <f t="shared" si="1"/>
        <v>38</v>
      </c>
      <c r="Z17" s="339">
        <v>0</v>
      </c>
      <c r="AA17" s="331">
        <f t="shared" si="2"/>
        <v>38</v>
      </c>
      <c r="AB17" s="331"/>
    </row>
    <row r="18" spans="1:28" ht="14.25">
      <c r="A18" s="266">
        <v>15</v>
      </c>
      <c r="B18" s="256" t="s">
        <v>822</v>
      </c>
      <c r="C18" s="256" t="s">
        <v>210</v>
      </c>
      <c r="D18" s="257" t="s">
        <v>38</v>
      </c>
      <c r="E18" s="559">
        <v>0</v>
      </c>
      <c r="F18" s="465">
        <v>0</v>
      </c>
      <c r="G18" s="465">
        <v>0</v>
      </c>
      <c r="H18" s="465">
        <v>0</v>
      </c>
      <c r="I18" s="465">
        <v>0</v>
      </c>
      <c r="J18" s="466">
        <v>30</v>
      </c>
      <c r="K18" s="465">
        <v>0</v>
      </c>
      <c r="L18" s="465">
        <v>0</v>
      </c>
      <c r="M18" s="465">
        <v>0</v>
      </c>
      <c r="N18" s="465">
        <v>0</v>
      </c>
      <c r="O18" s="465">
        <v>0</v>
      </c>
      <c r="P18" s="441">
        <v>0</v>
      </c>
      <c r="Q18" s="299">
        <v>0</v>
      </c>
      <c r="R18" s="299">
        <v>0</v>
      </c>
      <c r="S18" s="566">
        <v>0</v>
      </c>
      <c r="T18" s="566">
        <v>0</v>
      </c>
      <c r="U18" s="566">
        <v>0</v>
      </c>
      <c r="V18" s="566">
        <v>0</v>
      </c>
      <c r="W18" s="694">
        <v>0</v>
      </c>
      <c r="X18" s="340">
        <f t="shared" si="0"/>
        <v>30</v>
      </c>
      <c r="Y18" s="340">
        <f t="shared" si="1"/>
        <v>30</v>
      </c>
      <c r="Z18" s="339">
        <v>0</v>
      </c>
      <c r="AA18" s="331">
        <f t="shared" si="2"/>
        <v>30</v>
      </c>
      <c r="AB18" s="347"/>
    </row>
    <row r="19" spans="1:28" ht="14.25">
      <c r="A19" s="266">
        <v>16</v>
      </c>
      <c r="B19" s="256" t="s">
        <v>143</v>
      </c>
      <c r="C19" s="256" t="s">
        <v>82</v>
      </c>
      <c r="D19" s="257" t="s">
        <v>176</v>
      </c>
      <c r="E19" s="559">
        <v>0</v>
      </c>
      <c r="F19" s="465">
        <v>0</v>
      </c>
      <c r="G19" s="465">
        <v>0</v>
      </c>
      <c r="H19" s="465">
        <v>0</v>
      </c>
      <c r="I19" s="465">
        <v>0</v>
      </c>
      <c r="J19" s="465">
        <v>0</v>
      </c>
      <c r="K19" s="466">
        <v>22</v>
      </c>
      <c r="L19" s="465">
        <v>0</v>
      </c>
      <c r="M19" s="465">
        <v>0</v>
      </c>
      <c r="N19" s="465">
        <v>0</v>
      </c>
      <c r="O19" s="465">
        <v>0</v>
      </c>
      <c r="P19" s="443">
        <v>8</v>
      </c>
      <c r="Q19" s="299">
        <v>0</v>
      </c>
      <c r="R19" s="299">
        <v>0</v>
      </c>
      <c r="S19" s="566">
        <v>0</v>
      </c>
      <c r="T19" s="566">
        <v>0</v>
      </c>
      <c r="U19" s="566">
        <v>0</v>
      </c>
      <c r="V19" s="566">
        <v>0</v>
      </c>
      <c r="W19" s="694">
        <v>0</v>
      </c>
      <c r="X19" s="330">
        <f t="shared" si="0"/>
        <v>30</v>
      </c>
      <c r="Y19" s="340">
        <f t="shared" si="1"/>
        <v>30</v>
      </c>
      <c r="Z19" s="339">
        <v>0</v>
      </c>
      <c r="AA19" s="331">
        <f t="shared" si="2"/>
        <v>30</v>
      </c>
      <c r="AB19" s="331"/>
    </row>
    <row r="20" spans="1:28" ht="14.25">
      <c r="A20" s="266">
        <v>17</v>
      </c>
      <c r="B20" s="253" t="s">
        <v>136</v>
      </c>
      <c r="C20" s="253" t="s">
        <v>98</v>
      </c>
      <c r="D20" s="254" t="s">
        <v>341</v>
      </c>
      <c r="E20" s="559">
        <v>0</v>
      </c>
      <c r="F20" s="465">
        <v>0</v>
      </c>
      <c r="G20" s="466">
        <v>28</v>
      </c>
      <c r="H20" s="465">
        <v>0</v>
      </c>
      <c r="I20" s="465">
        <v>0</v>
      </c>
      <c r="J20" s="465">
        <v>0</v>
      </c>
      <c r="K20" s="465">
        <v>0</v>
      </c>
      <c r="L20" s="465">
        <v>0</v>
      </c>
      <c r="M20" s="465">
        <v>0</v>
      </c>
      <c r="N20" s="465">
        <v>0</v>
      </c>
      <c r="O20" s="465">
        <v>0</v>
      </c>
      <c r="P20" s="441">
        <v>0</v>
      </c>
      <c r="Q20" s="299">
        <v>0</v>
      </c>
      <c r="R20" s="299">
        <v>0</v>
      </c>
      <c r="S20" s="566">
        <v>0</v>
      </c>
      <c r="T20" s="566">
        <v>0</v>
      </c>
      <c r="U20" s="566">
        <v>0</v>
      </c>
      <c r="V20" s="566">
        <v>0</v>
      </c>
      <c r="W20" s="694">
        <v>0</v>
      </c>
      <c r="X20" s="330">
        <f t="shared" si="0"/>
        <v>28</v>
      </c>
      <c r="Y20" s="340">
        <f t="shared" si="1"/>
        <v>28</v>
      </c>
      <c r="Z20" s="339">
        <v>0</v>
      </c>
      <c r="AA20" s="331">
        <f t="shared" si="2"/>
        <v>28</v>
      </c>
      <c r="AB20" s="331"/>
    </row>
    <row r="21" spans="1:28" ht="14.25">
      <c r="A21" s="266">
        <v>18</v>
      </c>
      <c r="B21" s="256" t="s">
        <v>219</v>
      </c>
      <c r="C21" s="256" t="s">
        <v>220</v>
      </c>
      <c r="D21" s="257" t="s">
        <v>280</v>
      </c>
      <c r="E21" s="559">
        <v>0</v>
      </c>
      <c r="F21" s="465">
        <v>0</v>
      </c>
      <c r="G21" s="465">
        <v>0</v>
      </c>
      <c r="H21" s="465">
        <v>0</v>
      </c>
      <c r="I21" s="465">
        <v>0</v>
      </c>
      <c r="J21" s="465">
        <v>0</v>
      </c>
      <c r="K21" s="465">
        <v>0</v>
      </c>
      <c r="L21" s="465">
        <v>0</v>
      </c>
      <c r="M21" s="465">
        <v>0</v>
      </c>
      <c r="N21" s="465">
        <v>0</v>
      </c>
      <c r="O21" s="465">
        <v>0</v>
      </c>
      <c r="P21" s="443">
        <v>28</v>
      </c>
      <c r="Q21" s="299">
        <v>0</v>
      </c>
      <c r="R21" s="299">
        <v>0</v>
      </c>
      <c r="S21" s="566">
        <v>0</v>
      </c>
      <c r="T21" s="566">
        <v>0</v>
      </c>
      <c r="U21" s="566">
        <v>0</v>
      </c>
      <c r="V21" s="566">
        <v>0</v>
      </c>
      <c r="W21" s="694">
        <v>0</v>
      </c>
      <c r="X21" s="330">
        <f t="shared" si="0"/>
        <v>28</v>
      </c>
      <c r="Y21" s="340">
        <f t="shared" si="1"/>
        <v>28</v>
      </c>
      <c r="Z21" s="339">
        <v>0</v>
      </c>
      <c r="AA21" s="331">
        <f t="shared" si="2"/>
        <v>28</v>
      </c>
      <c r="AB21" s="347"/>
    </row>
    <row r="22" spans="1:28" ht="14.25">
      <c r="A22" s="266">
        <v>19</v>
      </c>
      <c r="B22" s="256" t="s">
        <v>823</v>
      </c>
      <c r="C22" s="256" t="s">
        <v>824</v>
      </c>
      <c r="D22" s="257" t="s">
        <v>646</v>
      </c>
      <c r="E22" s="559">
        <v>0</v>
      </c>
      <c r="F22" s="465">
        <v>0</v>
      </c>
      <c r="G22" s="465">
        <v>0</v>
      </c>
      <c r="H22" s="465">
        <v>0</v>
      </c>
      <c r="I22" s="465">
        <v>0</v>
      </c>
      <c r="J22" s="465">
        <v>0</v>
      </c>
      <c r="K22" s="465">
        <v>0</v>
      </c>
      <c r="L22" s="465">
        <v>0</v>
      </c>
      <c r="M22" s="465">
        <v>0</v>
      </c>
      <c r="N22" s="465">
        <v>0</v>
      </c>
      <c r="O22" s="466">
        <v>28</v>
      </c>
      <c r="P22" s="441">
        <v>0</v>
      </c>
      <c r="Q22" s="299">
        <v>0</v>
      </c>
      <c r="R22" s="299">
        <v>0</v>
      </c>
      <c r="S22" s="566">
        <v>0</v>
      </c>
      <c r="T22" s="566">
        <v>0</v>
      </c>
      <c r="U22" s="566">
        <v>0</v>
      </c>
      <c r="V22" s="566">
        <v>0</v>
      </c>
      <c r="W22" s="694">
        <v>0</v>
      </c>
      <c r="X22" s="330">
        <f t="shared" si="0"/>
        <v>28</v>
      </c>
      <c r="Y22" s="340">
        <f t="shared" si="1"/>
        <v>28</v>
      </c>
      <c r="Z22" s="339">
        <v>0</v>
      </c>
      <c r="AA22" s="331">
        <f t="shared" si="2"/>
        <v>28</v>
      </c>
      <c r="AB22" s="331"/>
    </row>
    <row r="23" spans="1:28" ht="14.25">
      <c r="A23" s="266">
        <v>20</v>
      </c>
      <c r="B23" s="256" t="s">
        <v>97</v>
      </c>
      <c r="C23" s="256" t="s">
        <v>793</v>
      </c>
      <c r="D23" s="257" t="s">
        <v>38</v>
      </c>
      <c r="E23" s="559">
        <v>0</v>
      </c>
      <c r="F23" s="465">
        <v>0</v>
      </c>
      <c r="G23" s="466">
        <v>26</v>
      </c>
      <c r="H23" s="465">
        <v>0</v>
      </c>
      <c r="I23" s="465">
        <v>0</v>
      </c>
      <c r="J23" s="465">
        <v>0</v>
      </c>
      <c r="K23" s="465">
        <v>0</v>
      </c>
      <c r="L23" s="465">
        <v>0</v>
      </c>
      <c r="M23" s="465">
        <v>0</v>
      </c>
      <c r="N23" s="465">
        <v>0</v>
      </c>
      <c r="O23" s="465">
        <v>0</v>
      </c>
      <c r="P23" s="441">
        <v>0</v>
      </c>
      <c r="Q23" s="299">
        <v>0</v>
      </c>
      <c r="R23" s="299">
        <v>0</v>
      </c>
      <c r="S23" s="566">
        <v>0</v>
      </c>
      <c r="T23" s="566">
        <v>0</v>
      </c>
      <c r="U23" s="566">
        <v>0</v>
      </c>
      <c r="V23" s="566">
        <v>0</v>
      </c>
      <c r="W23" s="694">
        <v>0</v>
      </c>
      <c r="X23" s="330">
        <f t="shared" si="0"/>
        <v>26</v>
      </c>
      <c r="Y23" s="340">
        <f t="shared" si="1"/>
        <v>26</v>
      </c>
      <c r="Z23" s="339">
        <v>0</v>
      </c>
      <c r="AA23" s="331">
        <f t="shared" si="2"/>
        <v>26</v>
      </c>
      <c r="AB23" s="331"/>
    </row>
    <row r="24" spans="1:28" ht="14.25">
      <c r="A24" s="266">
        <v>21</v>
      </c>
      <c r="B24" s="252" t="s">
        <v>125</v>
      </c>
      <c r="C24" s="253" t="s">
        <v>235</v>
      </c>
      <c r="D24" s="254" t="s">
        <v>236</v>
      </c>
      <c r="E24" s="559">
        <v>0</v>
      </c>
      <c r="F24" s="465">
        <v>0</v>
      </c>
      <c r="G24" s="465">
        <v>0</v>
      </c>
      <c r="H24" s="465">
        <v>0</v>
      </c>
      <c r="I24" s="465">
        <v>0</v>
      </c>
      <c r="J24" s="465">
        <v>0</v>
      </c>
      <c r="K24" s="465">
        <v>0</v>
      </c>
      <c r="L24" s="465">
        <v>0</v>
      </c>
      <c r="M24" s="465">
        <v>0</v>
      </c>
      <c r="N24" s="465">
        <v>0</v>
      </c>
      <c r="O24" s="465">
        <v>0</v>
      </c>
      <c r="P24" s="443">
        <v>26</v>
      </c>
      <c r="Q24" s="299">
        <v>0</v>
      </c>
      <c r="R24" s="299">
        <v>0</v>
      </c>
      <c r="S24" s="566">
        <v>0</v>
      </c>
      <c r="T24" s="566">
        <v>0</v>
      </c>
      <c r="U24" s="566">
        <v>0</v>
      </c>
      <c r="V24" s="566">
        <v>0</v>
      </c>
      <c r="W24" s="694">
        <v>0</v>
      </c>
      <c r="X24" s="330">
        <f t="shared" si="0"/>
        <v>26</v>
      </c>
      <c r="Y24" s="340">
        <f t="shared" si="1"/>
        <v>26</v>
      </c>
      <c r="Z24" s="339">
        <v>0</v>
      </c>
      <c r="AA24" s="331">
        <f t="shared" si="2"/>
        <v>26</v>
      </c>
      <c r="AB24" s="331"/>
    </row>
    <row r="25" spans="1:28" ht="14.25">
      <c r="A25" s="266">
        <v>22</v>
      </c>
      <c r="B25" s="253" t="s">
        <v>28</v>
      </c>
      <c r="C25" s="253" t="s">
        <v>415</v>
      </c>
      <c r="D25" s="254" t="s">
        <v>275</v>
      </c>
      <c r="E25" s="558">
        <v>24</v>
      </c>
      <c r="F25" s="465">
        <v>0</v>
      </c>
      <c r="G25" s="465">
        <v>0</v>
      </c>
      <c r="H25" s="465">
        <v>0</v>
      </c>
      <c r="I25" s="465">
        <v>0</v>
      </c>
      <c r="J25" s="465">
        <v>0</v>
      </c>
      <c r="K25" s="465">
        <v>0</v>
      </c>
      <c r="L25" s="465">
        <v>0</v>
      </c>
      <c r="M25" s="465">
        <v>0</v>
      </c>
      <c r="N25" s="465">
        <v>0</v>
      </c>
      <c r="O25" s="465">
        <v>0</v>
      </c>
      <c r="P25" s="441">
        <v>0</v>
      </c>
      <c r="Q25" s="299">
        <v>0</v>
      </c>
      <c r="R25" s="299">
        <v>0</v>
      </c>
      <c r="S25" s="566">
        <v>0</v>
      </c>
      <c r="T25" s="566">
        <v>0</v>
      </c>
      <c r="U25" s="566">
        <v>0</v>
      </c>
      <c r="V25" s="566">
        <v>0</v>
      </c>
      <c r="W25" s="694">
        <v>0</v>
      </c>
      <c r="X25" s="330">
        <f t="shared" si="0"/>
        <v>24</v>
      </c>
      <c r="Y25" s="340">
        <f t="shared" si="1"/>
        <v>24</v>
      </c>
      <c r="Z25" s="339">
        <v>0</v>
      </c>
      <c r="AA25" s="331">
        <f t="shared" si="2"/>
        <v>24</v>
      </c>
      <c r="AB25" s="331"/>
    </row>
    <row r="26" spans="1:28" ht="14.25">
      <c r="A26" s="266">
        <v>23</v>
      </c>
      <c r="B26" s="252" t="s">
        <v>109</v>
      </c>
      <c r="C26" s="253" t="s">
        <v>213</v>
      </c>
      <c r="D26" s="254" t="s">
        <v>795</v>
      </c>
      <c r="E26" s="559">
        <v>0</v>
      </c>
      <c r="F26" s="465">
        <v>0</v>
      </c>
      <c r="G26" s="466">
        <v>24</v>
      </c>
      <c r="H26" s="465">
        <v>0</v>
      </c>
      <c r="I26" s="465">
        <v>0</v>
      </c>
      <c r="J26" s="465">
        <v>0</v>
      </c>
      <c r="K26" s="465">
        <v>0</v>
      </c>
      <c r="L26" s="465">
        <v>0</v>
      </c>
      <c r="M26" s="465">
        <v>0</v>
      </c>
      <c r="N26" s="465">
        <v>0</v>
      </c>
      <c r="O26" s="465">
        <v>0</v>
      </c>
      <c r="P26" s="441">
        <v>0</v>
      </c>
      <c r="Q26" s="299">
        <v>0</v>
      </c>
      <c r="R26" s="299">
        <v>0</v>
      </c>
      <c r="S26" s="566">
        <v>0</v>
      </c>
      <c r="T26" s="566">
        <v>0</v>
      </c>
      <c r="U26" s="566">
        <v>0</v>
      </c>
      <c r="V26" s="566">
        <v>0</v>
      </c>
      <c r="W26" s="694">
        <v>0</v>
      </c>
      <c r="X26" s="330">
        <f t="shared" si="0"/>
        <v>24</v>
      </c>
      <c r="Y26" s="340">
        <f t="shared" si="1"/>
        <v>24</v>
      </c>
      <c r="Z26" s="339">
        <v>0</v>
      </c>
      <c r="AA26" s="331">
        <f t="shared" si="2"/>
        <v>24</v>
      </c>
      <c r="AB26" s="347"/>
    </row>
    <row r="27" spans="1:28" ht="14.25">
      <c r="A27" s="266">
        <v>24</v>
      </c>
      <c r="B27" s="256" t="s">
        <v>23</v>
      </c>
      <c r="C27" s="256" t="s">
        <v>24</v>
      </c>
      <c r="D27" s="257" t="s">
        <v>508</v>
      </c>
      <c r="E27" s="559">
        <v>0</v>
      </c>
      <c r="F27" s="465">
        <v>0</v>
      </c>
      <c r="G27" s="465">
        <v>0</v>
      </c>
      <c r="H27" s="465">
        <v>0</v>
      </c>
      <c r="I27" s="465">
        <v>0</v>
      </c>
      <c r="J27" s="465">
        <v>0</v>
      </c>
      <c r="K27" s="465">
        <v>0</v>
      </c>
      <c r="L27" s="465">
        <v>0</v>
      </c>
      <c r="M27" s="465">
        <v>0</v>
      </c>
      <c r="N27" s="465">
        <v>0</v>
      </c>
      <c r="O27" s="465">
        <v>0</v>
      </c>
      <c r="P27" s="443">
        <v>24</v>
      </c>
      <c r="Q27" s="299">
        <v>0</v>
      </c>
      <c r="R27" s="299">
        <v>0</v>
      </c>
      <c r="S27" s="566">
        <v>0</v>
      </c>
      <c r="T27" s="566">
        <v>0</v>
      </c>
      <c r="U27" s="566">
        <v>0</v>
      </c>
      <c r="V27" s="566">
        <v>0</v>
      </c>
      <c r="W27" s="694">
        <v>0</v>
      </c>
      <c r="X27" s="330">
        <f t="shared" si="0"/>
        <v>24</v>
      </c>
      <c r="Y27" s="340">
        <f t="shared" si="1"/>
        <v>24</v>
      </c>
      <c r="Z27" s="339">
        <v>0</v>
      </c>
      <c r="AA27" s="331">
        <f t="shared" si="2"/>
        <v>24</v>
      </c>
      <c r="AB27" s="347"/>
    </row>
    <row r="28" spans="1:28" ht="14.25">
      <c r="A28" s="266">
        <v>25</v>
      </c>
      <c r="B28" s="253" t="s">
        <v>84</v>
      </c>
      <c r="C28" s="253" t="s">
        <v>208</v>
      </c>
      <c r="D28" s="254" t="s">
        <v>342</v>
      </c>
      <c r="E28" s="559">
        <v>0</v>
      </c>
      <c r="F28" s="465">
        <v>0</v>
      </c>
      <c r="G28" s="465">
        <v>0</v>
      </c>
      <c r="H28" s="465">
        <v>0</v>
      </c>
      <c r="I28" s="465">
        <v>0</v>
      </c>
      <c r="J28" s="465">
        <v>0</v>
      </c>
      <c r="K28" s="465">
        <v>0</v>
      </c>
      <c r="L28" s="465">
        <v>0</v>
      </c>
      <c r="M28" s="465">
        <v>0</v>
      </c>
      <c r="N28" s="465">
        <v>0</v>
      </c>
      <c r="O28" s="465">
        <v>0</v>
      </c>
      <c r="P28" s="441">
        <v>0</v>
      </c>
      <c r="Q28" s="299">
        <v>0</v>
      </c>
      <c r="R28" s="300">
        <v>24</v>
      </c>
      <c r="S28" s="566">
        <v>0</v>
      </c>
      <c r="T28" s="566">
        <v>0</v>
      </c>
      <c r="U28" s="566">
        <v>0</v>
      </c>
      <c r="V28" s="566">
        <v>0</v>
      </c>
      <c r="W28" s="694">
        <v>0</v>
      </c>
      <c r="X28" s="330">
        <f t="shared" si="0"/>
        <v>24</v>
      </c>
      <c r="Y28" s="340">
        <f t="shared" si="1"/>
        <v>24</v>
      </c>
      <c r="Z28" s="339">
        <v>0</v>
      </c>
      <c r="AA28" s="331">
        <f t="shared" si="2"/>
        <v>24</v>
      </c>
      <c r="AB28" s="347"/>
    </row>
    <row r="29" spans="1:28" ht="14.25">
      <c r="A29" s="266">
        <v>26</v>
      </c>
      <c r="B29" s="267" t="s">
        <v>284</v>
      </c>
      <c r="C29" s="267" t="s">
        <v>11</v>
      </c>
      <c r="D29" s="268" t="s">
        <v>646</v>
      </c>
      <c r="E29" s="559">
        <v>0</v>
      </c>
      <c r="F29" s="465">
        <v>0</v>
      </c>
      <c r="G29" s="466">
        <v>22</v>
      </c>
      <c r="H29" s="465">
        <v>0</v>
      </c>
      <c r="I29" s="465">
        <v>0</v>
      </c>
      <c r="J29" s="465">
        <v>0</v>
      </c>
      <c r="K29" s="465">
        <v>0</v>
      </c>
      <c r="L29" s="465">
        <v>0</v>
      </c>
      <c r="M29" s="465">
        <v>0</v>
      </c>
      <c r="N29" s="465">
        <v>0</v>
      </c>
      <c r="O29" s="465">
        <v>0</v>
      </c>
      <c r="P29" s="441">
        <v>0</v>
      </c>
      <c r="Q29" s="299">
        <v>0</v>
      </c>
      <c r="R29" s="299">
        <v>0</v>
      </c>
      <c r="S29" s="566">
        <v>0</v>
      </c>
      <c r="T29" s="566">
        <v>0</v>
      </c>
      <c r="U29" s="566">
        <v>0</v>
      </c>
      <c r="V29" s="566">
        <v>0</v>
      </c>
      <c r="W29" s="694">
        <v>0</v>
      </c>
      <c r="X29" s="330">
        <f t="shared" si="0"/>
        <v>22</v>
      </c>
      <c r="Y29" s="340">
        <f t="shared" si="1"/>
        <v>22</v>
      </c>
      <c r="Z29" s="339">
        <v>0</v>
      </c>
      <c r="AA29" s="331">
        <f t="shared" si="2"/>
        <v>22</v>
      </c>
      <c r="AB29" s="331"/>
    </row>
    <row r="30" spans="1:28" ht="14.25">
      <c r="A30" s="266">
        <v>27</v>
      </c>
      <c r="B30" s="256" t="s">
        <v>828</v>
      </c>
      <c r="C30" s="256" t="s">
        <v>205</v>
      </c>
      <c r="D30" s="257" t="s">
        <v>508</v>
      </c>
      <c r="E30" s="559">
        <v>0</v>
      </c>
      <c r="F30" s="465">
        <v>0</v>
      </c>
      <c r="G30" s="465">
        <v>0</v>
      </c>
      <c r="H30" s="465">
        <v>0</v>
      </c>
      <c r="I30" s="465">
        <v>0</v>
      </c>
      <c r="J30" s="465">
        <v>0</v>
      </c>
      <c r="K30" s="465">
        <v>0</v>
      </c>
      <c r="L30" s="465">
        <v>0</v>
      </c>
      <c r="M30" s="465">
        <v>0</v>
      </c>
      <c r="N30" s="465">
        <v>0</v>
      </c>
      <c r="O30" s="465">
        <v>0</v>
      </c>
      <c r="P30" s="443">
        <v>22</v>
      </c>
      <c r="Q30" s="299">
        <v>0</v>
      </c>
      <c r="R30" s="299">
        <v>0</v>
      </c>
      <c r="S30" s="566">
        <v>0</v>
      </c>
      <c r="T30" s="566">
        <v>0</v>
      </c>
      <c r="U30" s="566">
        <v>0</v>
      </c>
      <c r="V30" s="566">
        <v>0</v>
      </c>
      <c r="W30" s="694">
        <v>0</v>
      </c>
      <c r="X30" s="330">
        <f t="shared" si="0"/>
        <v>22</v>
      </c>
      <c r="Y30" s="340">
        <f t="shared" si="1"/>
        <v>22</v>
      </c>
      <c r="Z30" s="339">
        <v>0</v>
      </c>
      <c r="AA30" s="331">
        <f t="shared" si="2"/>
        <v>22</v>
      </c>
      <c r="AB30" s="347"/>
    </row>
    <row r="31" spans="1:28" ht="14.25">
      <c r="A31" s="266">
        <v>28</v>
      </c>
      <c r="B31" s="252" t="s">
        <v>40</v>
      </c>
      <c r="C31" s="253" t="s">
        <v>796</v>
      </c>
      <c r="D31" s="254" t="s">
        <v>38</v>
      </c>
      <c r="E31" s="559">
        <v>0</v>
      </c>
      <c r="F31" s="465">
        <v>0</v>
      </c>
      <c r="G31" s="466">
        <v>20</v>
      </c>
      <c r="H31" s="465">
        <v>0</v>
      </c>
      <c r="I31" s="465">
        <v>0</v>
      </c>
      <c r="J31" s="465">
        <v>0</v>
      </c>
      <c r="K31" s="465">
        <v>0</v>
      </c>
      <c r="L31" s="465">
        <v>0</v>
      </c>
      <c r="M31" s="465">
        <v>0</v>
      </c>
      <c r="N31" s="465">
        <v>0</v>
      </c>
      <c r="O31" s="465">
        <v>0</v>
      </c>
      <c r="P31" s="441">
        <v>0</v>
      </c>
      <c r="Q31" s="299">
        <v>0</v>
      </c>
      <c r="R31" s="299">
        <v>0</v>
      </c>
      <c r="S31" s="566">
        <v>0</v>
      </c>
      <c r="T31" s="566">
        <v>0</v>
      </c>
      <c r="U31" s="566">
        <v>0</v>
      </c>
      <c r="V31" s="566">
        <v>0</v>
      </c>
      <c r="W31" s="694">
        <v>0</v>
      </c>
      <c r="X31" s="330">
        <f t="shared" si="0"/>
        <v>20</v>
      </c>
      <c r="Y31" s="340">
        <f t="shared" si="1"/>
        <v>20</v>
      </c>
      <c r="Z31" s="339">
        <v>0</v>
      </c>
      <c r="AA31" s="331">
        <f t="shared" si="2"/>
        <v>20</v>
      </c>
      <c r="AB31" s="331"/>
    </row>
    <row r="32" spans="1:28" ht="14.25">
      <c r="A32" s="266">
        <v>29</v>
      </c>
      <c r="B32" s="256" t="s">
        <v>825</v>
      </c>
      <c r="C32" s="256" t="s">
        <v>208</v>
      </c>
      <c r="D32" s="257" t="s">
        <v>63</v>
      </c>
      <c r="E32" s="559">
        <v>0</v>
      </c>
      <c r="F32" s="465">
        <v>0</v>
      </c>
      <c r="G32" s="465">
        <v>0</v>
      </c>
      <c r="H32" s="465">
        <v>0</v>
      </c>
      <c r="I32" s="465">
        <v>0</v>
      </c>
      <c r="J32" s="465">
        <v>0</v>
      </c>
      <c r="K32" s="466">
        <v>20</v>
      </c>
      <c r="L32" s="465">
        <v>0</v>
      </c>
      <c r="M32" s="465">
        <v>0</v>
      </c>
      <c r="N32" s="465">
        <v>0</v>
      </c>
      <c r="O32" s="465">
        <v>0</v>
      </c>
      <c r="P32" s="441">
        <v>0</v>
      </c>
      <c r="Q32" s="299">
        <v>0</v>
      </c>
      <c r="R32" s="299">
        <v>0</v>
      </c>
      <c r="S32" s="566">
        <v>0</v>
      </c>
      <c r="T32" s="566">
        <v>0</v>
      </c>
      <c r="U32" s="566">
        <v>0</v>
      </c>
      <c r="V32" s="566">
        <v>0</v>
      </c>
      <c r="W32" s="694">
        <v>0</v>
      </c>
      <c r="X32" s="330">
        <f t="shared" si="0"/>
        <v>20</v>
      </c>
      <c r="Y32" s="340">
        <f t="shared" si="1"/>
        <v>20</v>
      </c>
      <c r="Z32" s="339">
        <v>0</v>
      </c>
      <c r="AA32" s="331">
        <f t="shared" si="2"/>
        <v>20</v>
      </c>
      <c r="AB32" s="347"/>
    </row>
    <row r="33" spans="1:28" ht="14.25">
      <c r="A33" s="266">
        <v>30</v>
      </c>
      <c r="B33" s="256" t="s">
        <v>13</v>
      </c>
      <c r="C33" s="256" t="s">
        <v>14</v>
      </c>
      <c r="D33" s="257" t="s">
        <v>508</v>
      </c>
      <c r="E33" s="559">
        <v>0</v>
      </c>
      <c r="F33" s="465">
        <v>0</v>
      </c>
      <c r="G33" s="465">
        <v>0</v>
      </c>
      <c r="H33" s="465">
        <v>0</v>
      </c>
      <c r="I33" s="465">
        <v>0</v>
      </c>
      <c r="J33" s="465">
        <v>0</v>
      </c>
      <c r="K33" s="465">
        <v>0</v>
      </c>
      <c r="L33" s="465">
        <v>0</v>
      </c>
      <c r="M33" s="465">
        <v>0</v>
      </c>
      <c r="N33" s="465">
        <v>0</v>
      </c>
      <c r="O33" s="465">
        <v>0</v>
      </c>
      <c r="P33" s="443">
        <v>20</v>
      </c>
      <c r="Q33" s="299">
        <v>0</v>
      </c>
      <c r="R33" s="299">
        <v>0</v>
      </c>
      <c r="S33" s="566">
        <v>0</v>
      </c>
      <c r="T33" s="566">
        <v>0</v>
      </c>
      <c r="U33" s="566">
        <v>0</v>
      </c>
      <c r="V33" s="566">
        <v>0</v>
      </c>
      <c r="W33" s="694">
        <v>0</v>
      </c>
      <c r="X33" s="330">
        <f t="shared" si="0"/>
        <v>20</v>
      </c>
      <c r="Y33" s="340">
        <f t="shared" si="1"/>
        <v>20</v>
      </c>
      <c r="Z33" s="339">
        <v>0</v>
      </c>
      <c r="AA33" s="331">
        <f t="shared" si="2"/>
        <v>20</v>
      </c>
      <c r="AB33" s="347"/>
    </row>
    <row r="34" spans="1:28" ht="14.25">
      <c r="A34" s="266">
        <v>31</v>
      </c>
      <c r="B34" s="253" t="s">
        <v>778</v>
      </c>
      <c r="C34" s="253" t="s">
        <v>779</v>
      </c>
      <c r="D34" s="254" t="s">
        <v>780</v>
      </c>
      <c r="E34" s="559">
        <v>0</v>
      </c>
      <c r="F34" s="466">
        <v>18</v>
      </c>
      <c r="G34" s="465">
        <v>0</v>
      </c>
      <c r="H34" s="465">
        <v>0</v>
      </c>
      <c r="I34" s="465">
        <v>0</v>
      </c>
      <c r="J34" s="465">
        <v>0</v>
      </c>
      <c r="K34" s="465">
        <v>0</v>
      </c>
      <c r="L34" s="465">
        <v>0</v>
      </c>
      <c r="M34" s="465">
        <v>0</v>
      </c>
      <c r="N34" s="465">
        <v>0</v>
      </c>
      <c r="O34" s="465">
        <v>0</v>
      </c>
      <c r="P34" s="441">
        <v>0</v>
      </c>
      <c r="Q34" s="299">
        <v>0</v>
      </c>
      <c r="R34" s="299">
        <v>0</v>
      </c>
      <c r="S34" s="566">
        <v>0</v>
      </c>
      <c r="T34" s="566">
        <v>0</v>
      </c>
      <c r="U34" s="566">
        <v>0</v>
      </c>
      <c r="V34" s="566">
        <v>0</v>
      </c>
      <c r="W34" s="694">
        <v>0</v>
      </c>
      <c r="X34" s="330">
        <f t="shared" si="0"/>
        <v>18</v>
      </c>
      <c r="Y34" s="340">
        <f t="shared" si="1"/>
        <v>18</v>
      </c>
      <c r="Z34" s="339">
        <v>0</v>
      </c>
      <c r="AA34" s="331">
        <f t="shared" si="2"/>
        <v>18</v>
      </c>
      <c r="AB34" s="331"/>
    </row>
    <row r="35" spans="1:28" ht="14.25">
      <c r="A35" s="266">
        <v>32</v>
      </c>
      <c r="B35" s="255" t="s">
        <v>198</v>
      </c>
      <c r="C35" s="256" t="s">
        <v>199</v>
      </c>
      <c r="D35" s="257" t="s">
        <v>511</v>
      </c>
      <c r="E35" s="559">
        <v>0</v>
      </c>
      <c r="F35" s="465">
        <v>0</v>
      </c>
      <c r="G35" s="465">
        <v>0</v>
      </c>
      <c r="H35" s="465">
        <v>0</v>
      </c>
      <c r="I35" s="465">
        <v>0</v>
      </c>
      <c r="J35" s="465">
        <v>0</v>
      </c>
      <c r="K35" s="465">
        <v>0</v>
      </c>
      <c r="L35" s="465">
        <v>0</v>
      </c>
      <c r="M35" s="465">
        <v>0</v>
      </c>
      <c r="N35" s="465">
        <v>0</v>
      </c>
      <c r="O35" s="560">
        <v>0</v>
      </c>
      <c r="P35" s="443">
        <v>16</v>
      </c>
      <c r="Q35" s="299">
        <v>0</v>
      </c>
      <c r="R35" s="299">
        <v>0</v>
      </c>
      <c r="S35" s="566">
        <v>0</v>
      </c>
      <c r="T35" s="566">
        <v>0</v>
      </c>
      <c r="U35" s="566">
        <v>0</v>
      </c>
      <c r="V35" s="566">
        <v>0</v>
      </c>
      <c r="W35" s="694">
        <v>0</v>
      </c>
      <c r="X35" s="330">
        <f t="shared" si="0"/>
        <v>16</v>
      </c>
      <c r="Y35" s="340">
        <f t="shared" si="1"/>
        <v>16</v>
      </c>
      <c r="Z35" s="339">
        <v>0</v>
      </c>
      <c r="AA35" s="331">
        <f t="shared" si="2"/>
        <v>16</v>
      </c>
      <c r="AB35" s="331"/>
    </row>
    <row r="36" spans="1:28" ht="14.25">
      <c r="A36" s="266">
        <v>33</v>
      </c>
      <c r="B36" s="255" t="s">
        <v>87</v>
      </c>
      <c r="C36" s="256" t="s">
        <v>173</v>
      </c>
      <c r="D36" s="257" t="s">
        <v>50</v>
      </c>
      <c r="E36" s="558">
        <v>14</v>
      </c>
      <c r="F36" s="465">
        <v>0</v>
      </c>
      <c r="G36" s="465">
        <v>0</v>
      </c>
      <c r="H36" s="465">
        <v>0</v>
      </c>
      <c r="I36" s="465">
        <v>0</v>
      </c>
      <c r="J36" s="465">
        <v>0</v>
      </c>
      <c r="K36" s="465">
        <v>0</v>
      </c>
      <c r="L36" s="465">
        <v>0</v>
      </c>
      <c r="M36" s="465">
        <v>0</v>
      </c>
      <c r="N36" s="465">
        <v>0</v>
      </c>
      <c r="O36" s="465">
        <v>0</v>
      </c>
      <c r="P36" s="441">
        <v>0</v>
      </c>
      <c r="Q36" s="299">
        <v>0</v>
      </c>
      <c r="R36" s="299">
        <v>0</v>
      </c>
      <c r="S36" s="566">
        <v>0</v>
      </c>
      <c r="T36" s="566">
        <v>0</v>
      </c>
      <c r="U36" s="566">
        <v>0</v>
      </c>
      <c r="V36" s="566">
        <v>0</v>
      </c>
      <c r="W36" s="694">
        <v>0</v>
      </c>
      <c r="X36" s="330">
        <f t="shared" ref="X36:X67" si="3">SUM(E36:W36)</f>
        <v>14</v>
      </c>
      <c r="Y36" s="340">
        <f t="shared" ref="Y36:Y68" si="4">LARGE(E36:W36,1)+LARGE(E36:W36,2)+LARGE(E36:W36,3)+LARGE(E36:W36,4)+LARGE(E36:W36,5)</f>
        <v>14</v>
      </c>
      <c r="Z36" s="339">
        <v>0</v>
      </c>
      <c r="AA36" s="331">
        <f t="shared" ref="AA36:AA67" si="5">Y36+Z36</f>
        <v>14</v>
      </c>
      <c r="AB36" s="331"/>
    </row>
    <row r="37" spans="1:28" ht="14.25">
      <c r="A37" s="266">
        <v>34</v>
      </c>
      <c r="B37" s="252" t="s">
        <v>436</v>
      </c>
      <c r="C37" s="253" t="s">
        <v>437</v>
      </c>
      <c r="D37" s="254" t="s">
        <v>176</v>
      </c>
      <c r="E37" s="559">
        <v>0</v>
      </c>
      <c r="F37" s="465">
        <v>0</v>
      </c>
      <c r="G37" s="465">
        <v>0</v>
      </c>
      <c r="H37" s="465">
        <v>0</v>
      </c>
      <c r="I37" s="465">
        <v>0</v>
      </c>
      <c r="J37" s="465">
        <v>0</v>
      </c>
      <c r="K37" s="465">
        <v>0</v>
      </c>
      <c r="L37" s="465">
        <v>0</v>
      </c>
      <c r="M37" s="465">
        <v>0</v>
      </c>
      <c r="N37" s="465">
        <v>0</v>
      </c>
      <c r="O37" s="465">
        <v>0</v>
      </c>
      <c r="P37" s="443">
        <v>14</v>
      </c>
      <c r="Q37" s="299">
        <v>0</v>
      </c>
      <c r="R37" s="299">
        <v>0</v>
      </c>
      <c r="S37" s="566">
        <v>0</v>
      </c>
      <c r="T37" s="566">
        <v>0</v>
      </c>
      <c r="U37" s="566">
        <v>0</v>
      </c>
      <c r="V37" s="566">
        <v>0</v>
      </c>
      <c r="W37" s="694">
        <v>0</v>
      </c>
      <c r="X37" s="330">
        <f t="shared" si="3"/>
        <v>14</v>
      </c>
      <c r="Y37" s="340">
        <f t="shared" si="4"/>
        <v>14</v>
      </c>
      <c r="Z37" s="339">
        <v>0</v>
      </c>
      <c r="AA37" s="331">
        <f t="shared" si="5"/>
        <v>14</v>
      </c>
      <c r="AB37" s="347"/>
    </row>
    <row r="38" spans="1:28" ht="14.25">
      <c r="A38" s="266">
        <v>35</v>
      </c>
      <c r="B38" s="253" t="s">
        <v>48</v>
      </c>
      <c r="C38" s="253" t="s">
        <v>49</v>
      </c>
      <c r="D38" s="254" t="s">
        <v>50</v>
      </c>
      <c r="E38" s="558">
        <v>12</v>
      </c>
      <c r="F38" s="465">
        <v>0</v>
      </c>
      <c r="G38" s="465">
        <v>0</v>
      </c>
      <c r="H38" s="465">
        <v>0</v>
      </c>
      <c r="I38" s="465">
        <v>0</v>
      </c>
      <c r="J38" s="465">
        <v>0</v>
      </c>
      <c r="K38" s="465">
        <v>0</v>
      </c>
      <c r="L38" s="465">
        <v>0</v>
      </c>
      <c r="M38" s="465">
        <v>0</v>
      </c>
      <c r="N38" s="465">
        <v>0</v>
      </c>
      <c r="O38" s="465">
        <v>0</v>
      </c>
      <c r="P38" s="441">
        <v>0</v>
      </c>
      <c r="Q38" s="299">
        <v>0</v>
      </c>
      <c r="R38" s="299">
        <v>0</v>
      </c>
      <c r="S38" s="566">
        <v>0</v>
      </c>
      <c r="T38" s="566">
        <v>0</v>
      </c>
      <c r="U38" s="566">
        <v>0</v>
      </c>
      <c r="V38" s="566">
        <v>0</v>
      </c>
      <c r="W38" s="694">
        <v>0</v>
      </c>
      <c r="X38" s="330">
        <f t="shared" si="3"/>
        <v>12</v>
      </c>
      <c r="Y38" s="340">
        <f t="shared" si="4"/>
        <v>12</v>
      </c>
      <c r="Z38" s="339">
        <v>0</v>
      </c>
      <c r="AA38" s="331">
        <f t="shared" si="5"/>
        <v>12</v>
      </c>
      <c r="AB38" s="331"/>
    </row>
    <row r="39" spans="1:28" ht="14.25">
      <c r="A39" s="266">
        <v>36</v>
      </c>
      <c r="B39" s="256" t="s">
        <v>504</v>
      </c>
      <c r="C39" s="256" t="s">
        <v>159</v>
      </c>
      <c r="D39" s="257" t="s">
        <v>275</v>
      </c>
      <c r="E39" s="558">
        <v>10</v>
      </c>
      <c r="F39" s="465">
        <v>0</v>
      </c>
      <c r="G39" s="465">
        <v>0</v>
      </c>
      <c r="H39" s="465">
        <v>0</v>
      </c>
      <c r="I39" s="465">
        <v>0</v>
      </c>
      <c r="J39" s="465">
        <v>0</v>
      </c>
      <c r="K39" s="465">
        <v>0</v>
      </c>
      <c r="L39" s="465">
        <v>0</v>
      </c>
      <c r="M39" s="465">
        <v>0</v>
      </c>
      <c r="N39" s="465">
        <v>0</v>
      </c>
      <c r="O39" s="465">
        <v>0</v>
      </c>
      <c r="P39" s="441">
        <v>0</v>
      </c>
      <c r="Q39" s="299">
        <v>0</v>
      </c>
      <c r="R39" s="299">
        <v>0</v>
      </c>
      <c r="S39" s="566">
        <v>0</v>
      </c>
      <c r="T39" s="566">
        <v>0</v>
      </c>
      <c r="U39" s="566">
        <v>0</v>
      </c>
      <c r="V39" s="566">
        <v>0</v>
      </c>
      <c r="W39" s="694">
        <v>0</v>
      </c>
      <c r="X39" s="330">
        <f t="shared" si="3"/>
        <v>10</v>
      </c>
      <c r="Y39" s="340">
        <f t="shared" si="4"/>
        <v>10</v>
      </c>
      <c r="Z39" s="339">
        <v>0</v>
      </c>
      <c r="AA39" s="331">
        <f t="shared" si="5"/>
        <v>10</v>
      </c>
      <c r="AB39" s="331"/>
    </row>
    <row r="40" spans="1:28" ht="14.25">
      <c r="A40" s="266">
        <v>37</v>
      </c>
      <c r="B40" s="355" t="s">
        <v>753</v>
      </c>
      <c r="C40" s="355" t="s">
        <v>180</v>
      </c>
      <c r="D40" s="290" t="s">
        <v>762</v>
      </c>
      <c r="E40" s="558">
        <v>6</v>
      </c>
      <c r="F40" s="465">
        <v>0</v>
      </c>
      <c r="G40" s="465">
        <v>0</v>
      </c>
      <c r="H40" s="465">
        <v>0</v>
      </c>
      <c r="I40" s="465">
        <v>0</v>
      </c>
      <c r="J40" s="465">
        <v>0</v>
      </c>
      <c r="K40" s="465">
        <v>0</v>
      </c>
      <c r="L40" s="465">
        <v>0</v>
      </c>
      <c r="M40" s="465">
        <v>0</v>
      </c>
      <c r="N40" s="465">
        <v>0</v>
      </c>
      <c r="O40" s="465">
        <v>0</v>
      </c>
      <c r="P40" s="441">
        <v>0</v>
      </c>
      <c r="Q40" s="299">
        <v>0</v>
      </c>
      <c r="R40" s="299">
        <v>0</v>
      </c>
      <c r="S40" s="566">
        <v>0</v>
      </c>
      <c r="T40" s="566">
        <v>0</v>
      </c>
      <c r="U40" s="566">
        <v>0</v>
      </c>
      <c r="V40" s="566">
        <v>0</v>
      </c>
      <c r="W40" s="694">
        <v>0</v>
      </c>
      <c r="X40" s="330">
        <f t="shared" si="3"/>
        <v>6</v>
      </c>
      <c r="Y40" s="340">
        <f t="shared" si="4"/>
        <v>6</v>
      </c>
      <c r="Z40" s="339">
        <v>0</v>
      </c>
      <c r="AA40" s="331">
        <f t="shared" si="5"/>
        <v>6</v>
      </c>
      <c r="AB40" s="331"/>
    </row>
    <row r="41" spans="1:28" ht="14.25">
      <c r="A41" s="266">
        <v>38</v>
      </c>
      <c r="B41" s="256" t="s">
        <v>826</v>
      </c>
      <c r="C41" s="256" t="s">
        <v>827</v>
      </c>
      <c r="D41" s="257" t="s">
        <v>176</v>
      </c>
      <c r="E41" s="559">
        <v>0</v>
      </c>
      <c r="F41" s="465">
        <v>0</v>
      </c>
      <c r="G41" s="465">
        <v>0</v>
      </c>
      <c r="H41" s="465">
        <v>0</v>
      </c>
      <c r="I41" s="465">
        <v>0</v>
      </c>
      <c r="J41" s="465">
        <v>0</v>
      </c>
      <c r="K41" s="465">
        <v>0</v>
      </c>
      <c r="L41" s="465">
        <v>0</v>
      </c>
      <c r="M41" s="465">
        <v>0</v>
      </c>
      <c r="N41" s="465">
        <v>0</v>
      </c>
      <c r="O41" s="465">
        <v>0</v>
      </c>
      <c r="P41" s="443">
        <v>6</v>
      </c>
      <c r="Q41" s="299">
        <v>0</v>
      </c>
      <c r="R41" s="299">
        <v>0</v>
      </c>
      <c r="S41" s="566">
        <v>0</v>
      </c>
      <c r="T41" s="566">
        <v>0</v>
      </c>
      <c r="U41" s="566">
        <v>0</v>
      </c>
      <c r="V41" s="566">
        <v>0</v>
      </c>
      <c r="W41" s="694">
        <v>0</v>
      </c>
      <c r="X41" s="330">
        <f t="shared" si="3"/>
        <v>6</v>
      </c>
      <c r="Y41" s="340">
        <f t="shared" si="4"/>
        <v>6</v>
      </c>
      <c r="Z41" s="339">
        <v>0</v>
      </c>
      <c r="AA41" s="331">
        <f t="shared" si="5"/>
        <v>6</v>
      </c>
      <c r="AB41" s="347"/>
    </row>
    <row r="42" spans="1:28" ht="14.25">
      <c r="A42" s="266">
        <v>39</v>
      </c>
      <c r="B42" s="256" t="s">
        <v>109</v>
      </c>
      <c r="C42" s="256" t="s">
        <v>24</v>
      </c>
      <c r="D42" s="257" t="s">
        <v>63</v>
      </c>
      <c r="E42" s="558">
        <v>4</v>
      </c>
      <c r="F42" s="465">
        <v>0</v>
      </c>
      <c r="G42" s="465">
        <v>0</v>
      </c>
      <c r="H42" s="465">
        <v>0</v>
      </c>
      <c r="I42" s="465">
        <v>0</v>
      </c>
      <c r="J42" s="465">
        <v>0</v>
      </c>
      <c r="K42" s="465">
        <v>0</v>
      </c>
      <c r="L42" s="465">
        <v>0</v>
      </c>
      <c r="M42" s="465">
        <v>0</v>
      </c>
      <c r="N42" s="465">
        <v>0</v>
      </c>
      <c r="O42" s="465">
        <v>0</v>
      </c>
      <c r="P42" s="441">
        <v>0</v>
      </c>
      <c r="Q42" s="299">
        <v>0</v>
      </c>
      <c r="R42" s="299">
        <v>0</v>
      </c>
      <c r="S42" s="566">
        <v>0</v>
      </c>
      <c r="T42" s="566">
        <v>0</v>
      </c>
      <c r="U42" s="566">
        <v>0</v>
      </c>
      <c r="V42" s="566">
        <v>0</v>
      </c>
      <c r="W42" s="566">
        <v>0</v>
      </c>
      <c r="X42" s="300">
        <f t="shared" si="3"/>
        <v>4</v>
      </c>
      <c r="Y42" s="555">
        <f t="shared" si="4"/>
        <v>4</v>
      </c>
      <c r="Z42" s="299">
        <v>0</v>
      </c>
      <c r="AA42" s="315">
        <f t="shared" si="5"/>
        <v>4</v>
      </c>
      <c r="AB42" s="533"/>
    </row>
    <row r="43" spans="1:28" ht="14.25">
      <c r="A43" s="266">
        <v>40</v>
      </c>
      <c r="B43" s="253" t="s">
        <v>802</v>
      </c>
      <c r="C43" s="253" t="s">
        <v>245</v>
      </c>
      <c r="D43" s="254" t="s">
        <v>33</v>
      </c>
      <c r="E43" s="561">
        <v>0</v>
      </c>
      <c r="F43" s="465">
        <v>0</v>
      </c>
      <c r="G43" s="465">
        <v>0</v>
      </c>
      <c r="H43" s="465">
        <v>0</v>
      </c>
      <c r="I43" s="465">
        <v>0</v>
      </c>
      <c r="J43" s="465">
        <v>0</v>
      </c>
      <c r="K43" s="465">
        <v>0</v>
      </c>
      <c r="L43" s="465">
        <v>0</v>
      </c>
      <c r="M43" s="465">
        <v>0</v>
      </c>
      <c r="N43" s="465">
        <v>0</v>
      </c>
      <c r="O43" s="465">
        <v>0</v>
      </c>
      <c r="P43" s="443">
        <v>4</v>
      </c>
      <c r="Q43" s="299">
        <v>0</v>
      </c>
      <c r="R43" s="299">
        <v>0</v>
      </c>
      <c r="S43" s="566">
        <v>0</v>
      </c>
      <c r="T43" s="566">
        <v>0</v>
      </c>
      <c r="U43" s="566">
        <v>0</v>
      </c>
      <c r="V43" s="566">
        <v>0</v>
      </c>
      <c r="W43" s="566">
        <v>0</v>
      </c>
      <c r="X43" s="300">
        <f t="shared" si="3"/>
        <v>4</v>
      </c>
      <c r="Y43" s="556">
        <f t="shared" si="4"/>
        <v>4</v>
      </c>
      <c r="Z43" s="299">
        <v>0</v>
      </c>
      <c r="AA43" s="315">
        <f t="shared" si="5"/>
        <v>4</v>
      </c>
      <c r="AB43" s="301"/>
    </row>
    <row r="44" spans="1:28" ht="14.25">
      <c r="A44" s="266">
        <v>41</v>
      </c>
      <c r="B44" s="253" t="s">
        <v>113</v>
      </c>
      <c r="C44" s="253" t="s">
        <v>114</v>
      </c>
      <c r="D44" s="254" t="s">
        <v>236</v>
      </c>
      <c r="E44" s="561">
        <v>0</v>
      </c>
      <c r="F44" s="465">
        <v>0</v>
      </c>
      <c r="G44" s="465">
        <v>0</v>
      </c>
      <c r="H44" s="465">
        <v>0</v>
      </c>
      <c r="I44" s="465">
        <v>0</v>
      </c>
      <c r="J44" s="465">
        <v>0</v>
      </c>
      <c r="K44" s="465">
        <v>0</v>
      </c>
      <c r="L44" s="465">
        <v>0</v>
      </c>
      <c r="M44" s="465">
        <v>0</v>
      </c>
      <c r="N44" s="465">
        <v>0</v>
      </c>
      <c r="O44" s="465">
        <v>0</v>
      </c>
      <c r="P44" s="443">
        <v>2</v>
      </c>
      <c r="Q44" s="299">
        <v>0</v>
      </c>
      <c r="R44" s="299">
        <v>0</v>
      </c>
      <c r="S44" s="566">
        <v>0</v>
      </c>
      <c r="T44" s="566">
        <v>0</v>
      </c>
      <c r="U44" s="566">
        <v>0</v>
      </c>
      <c r="V44" s="566">
        <v>0</v>
      </c>
      <c r="W44" s="566">
        <v>0</v>
      </c>
      <c r="X44" s="300">
        <f t="shared" si="3"/>
        <v>2</v>
      </c>
      <c r="Y44" s="556">
        <f t="shared" si="4"/>
        <v>2</v>
      </c>
      <c r="Z44" s="299">
        <v>0</v>
      </c>
      <c r="AA44" s="315">
        <f t="shared" si="5"/>
        <v>2</v>
      </c>
      <c r="AB44" s="301"/>
    </row>
    <row r="45" spans="1:28" ht="14.25">
      <c r="A45" s="266">
        <v>42</v>
      </c>
      <c r="B45" s="406" t="s">
        <v>244</v>
      </c>
      <c r="C45" s="406" t="s">
        <v>216</v>
      </c>
      <c r="D45" s="578" t="s">
        <v>236</v>
      </c>
      <c r="E45" s="389">
        <v>0</v>
      </c>
      <c r="F45" s="386">
        <v>0</v>
      </c>
      <c r="G45" s="386">
        <v>0</v>
      </c>
      <c r="H45" s="386">
        <v>0</v>
      </c>
      <c r="I45" s="386">
        <v>0</v>
      </c>
      <c r="J45" s="386">
        <v>0</v>
      </c>
      <c r="K45" s="386">
        <v>0</v>
      </c>
      <c r="L45" s="386">
        <v>0</v>
      </c>
      <c r="M45" s="386">
        <v>0</v>
      </c>
      <c r="N45" s="386">
        <v>0</v>
      </c>
      <c r="O45" s="386">
        <v>0</v>
      </c>
      <c r="P45" s="386">
        <v>0</v>
      </c>
      <c r="Q45" s="386">
        <v>0</v>
      </c>
      <c r="R45" s="386">
        <v>0</v>
      </c>
      <c r="S45" s="565">
        <v>0</v>
      </c>
      <c r="T45" s="565">
        <v>0</v>
      </c>
      <c r="U45" s="565">
        <v>0</v>
      </c>
      <c r="V45" s="565">
        <v>0</v>
      </c>
      <c r="W45" s="565">
        <v>0</v>
      </c>
      <c r="X45" s="386">
        <f t="shared" si="3"/>
        <v>0</v>
      </c>
      <c r="Y45" s="579">
        <f t="shared" si="4"/>
        <v>0</v>
      </c>
      <c r="Z45" s="386">
        <v>0</v>
      </c>
      <c r="AA45" s="580">
        <f t="shared" si="5"/>
        <v>0</v>
      </c>
      <c r="AB45" s="581"/>
    </row>
    <row r="46" spans="1:28" ht="14.25">
      <c r="A46" s="266">
        <v>43</v>
      </c>
      <c r="B46" s="400" t="s">
        <v>138</v>
      </c>
      <c r="C46" s="400" t="s">
        <v>248</v>
      </c>
      <c r="D46" s="582" t="s">
        <v>38</v>
      </c>
      <c r="E46" s="389">
        <v>0</v>
      </c>
      <c r="F46" s="386">
        <v>0</v>
      </c>
      <c r="G46" s="386">
        <v>0</v>
      </c>
      <c r="H46" s="386">
        <v>0</v>
      </c>
      <c r="I46" s="386">
        <v>0</v>
      </c>
      <c r="J46" s="386">
        <v>0</v>
      </c>
      <c r="K46" s="386">
        <v>0</v>
      </c>
      <c r="L46" s="386">
        <v>0</v>
      </c>
      <c r="M46" s="386">
        <v>0</v>
      </c>
      <c r="N46" s="386">
        <v>0</v>
      </c>
      <c r="O46" s="386">
        <v>0</v>
      </c>
      <c r="P46" s="386">
        <v>0</v>
      </c>
      <c r="Q46" s="386">
        <v>0</v>
      </c>
      <c r="R46" s="386">
        <v>0</v>
      </c>
      <c r="S46" s="565">
        <v>0</v>
      </c>
      <c r="T46" s="565">
        <v>0</v>
      </c>
      <c r="U46" s="565">
        <v>0</v>
      </c>
      <c r="V46" s="565">
        <v>0</v>
      </c>
      <c r="W46" s="565">
        <v>0</v>
      </c>
      <c r="X46" s="386">
        <f t="shared" si="3"/>
        <v>0</v>
      </c>
      <c r="Y46" s="579">
        <f t="shared" si="4"/>
        <v>0</v>
      </c>
      <c r="Z46" s="386">
        <v>0</v>
      </c>
      <c r="AA46" s="580">
        <f t="shared" si="5"/>
        <v>0</v>
      </c>
      <c r="AB46" s="581"/>
    </row>
    <row r="47" spans="1:28" ht="14.25">
      <c r="A47" s="273">
        <v>44</v>
      </c>
      <c r="B47" s="583" t="s">
        <v>411</v>
      </c>
      <c r="C47" s="400" t="s">
        <v>98</v>
      </c>
      <c r="D47" s="582" t="s">
        <v>56</v>
      </c>
      <c r="E47" s="389">
        <v>0</v>
      </c>
      <c r="F47" s="386">
        <v>0</v>
      </c>
      <c r="G47" s="386">
        <v>0</v>
      </c>
      <c r="H47" s="386">
        <v>0</v>
      </c>
      <c r="I47" s="386">
        <v>0</v>
      </c>
      <c r="J47" s="386">
        <v>0</v>
      </c>
      <c r="K47" s="386">
        <v>0</v>
      </c>
      <c r="L47" s="386">
        <v>0</v>
      </c>
      <c r="M47" s="386">
        <v>0</v>
      </c>
      <c r="N47" s="386">
        <v>0</v>
      </c>
      <c r="O47" s="386">
        <v>0</v>
      </c>
      <c r="P47" s="386">
        <v>0</v>
      </c>
      <c r="Q47" s="386">
        <v>0</v>
      </c>
      <c r="R47" s="386">
        <v>0</v>
      </c>
      <c r="S47" s="565">
        <v>0</v>
      </c>
      <c r="T47" s="565">
        <v>0</v>
      </c>
      <c r="U47" s="565">
        <v>0</v>
      </c>
      <c r="V47" s="565">
        <v>0</v>
      </c>
      <c r="W47" s="565">
        <v>0</v>
      </c>
      <c r="X47" s="386">
        <f t="shared" si="3"/>
        <v>0</v>
      </c>
      <c r="Y47" s="579">
        <f t="shared" si="4"/>
        <v>0</v>
      </c>
      <c r="Z47" s="386">
        <v>0</v>
      </c>
      <c r="AA47" s="580">
        <f t="shared" si="5"/>
        <v>0</v>
      </c>
      <c r="AB47" s="584"/>
    </row>
    <row r="48" spans="1:28" ht="14.25">
      <c r="A48" s="266">
        <v>42</v>
      </c>
      <c r="B48" s="400" t="s">
        <v>31</v>
      </c>
      <c r="C48" s="400" t="s">
        <v>233</v>
      </c>
      <c r="D48" s="582" t="s">
        <v>33</v>
      </c>
      <c r="E48" s="389">
        <v>0</v>
      </c>
      <c r="F48" s="386">
        <v>0</v>
      </c>
      <c r="G48" s="386">
        <v>0</v>
      </c>
      <c r="H48" s="386">
        <v>0</v>
      </c>
      <c r="I48" s="386">
        <v>0</v>
      </c>
      <c r="J48" s="386">
        <v>0</v>
      </c>
      <c r="K48" s="386">
        <v>0</v>
      </c>
      <c r="L48" s="386">
        <v>0</v>
      </c>
      <c r="M48" s="386">
        <v>0</v>
      </c>
      <c r="N48" s="386">
        <v>0</v>
      </c>
      <c r="O48" s="386">
        <v>0</v>
      </c>
      <c r="P48" s="386">
        <v>0</v>
      </c>
      <c r="Q48" s="386">
        <v>0</v>
      </c>
      <c r="R48" s="386">
        <v>0</v>
      </c>
      <c r="S48" s="565">
        <v>0</v>
      </c>
      <c r="T48" s="565">
        <v>0</v>
      </c>
      <c r="U48" s="565">
        <v>0</v>
      </c>
      <c r="V48" s="565">
        <v>0</v>
      </c>
      <c r="W48" s="565">
        <v>0</v>
      </c>
      <c r="X48" s="386">
        <f t="shared" si="3"/>
        <v>0</v>
      </c>
      <c r="Y48" s="579">
        <f t="shared" si="4"/>
        <v>0</v>
      </c>
      <c r="Z48" s="386">
        <v>0</v>
      </c>
      <c r="AA48" s="580">
        <f t="shared" si="5"/>
        <v>0</v>
      </c>
      <c r="AB48" s="581"/>
    </row>
    <row r="49" spans="1:28" ht="14.25">
      <c r="A49" s="266">
        <v>43</v>
      </c>
      <c r="B49" s="583" t="s">
        <v>43</v>
      </c>
      <c r="C49" s="400" t="s">
        <v>44</v>
      </c>
      <c r="D49" s="582" t="s">
        <v>18</v>
      </c>
      <c r="E49" s="389">
        <v>0</v>
      </c>
      <c r="F49" s="386">
        <v>0</v>
      </c>
      <c r="G49" s="386">
        <v>0</v>
      </c>
      <c r="H49" s="386">
        <v>0</v>
      </c>
      <c r="I49" s="386">
        <v>0</v>
      </c>
      <c r="J49" s="386">
        <v>0</v>
      </c>
      <c r="K49" s="386">
        <v>0</v>
      </c>
      <c r="L49" s="386">
        <v>0</v>
      </c>
      <c r="M49" s="386">
        <v>0</v>
      </c>
      <c r="N49" s="386">
        <v>0</v>
      </c>
      <c r="O49" s="386">
        <v>0</v>
      </c>
      <c r="P49" s="386">
        <v>0</v>
      </c>
      <c r="Q49" s="386">
        <v>0</v>
      </c>
      <c r="R49" s="386">
        <v>0</v>
      </c>
      <c r="S49" s="565">
        <v>0</v>
      </c>
      <c r="T49" s="565">
        <v>0</v>
      </c>
      <c r="U49" s="565">
        <v>0</v>
      </c>
      <c r="V49" s="565">
        <v>0</v>
      </c>
      <c r="W49" s="565">
        <v>0</v>
      </c>
      <c r="X49" s="386">
        <f t="shared" si="3"/>
        <v>0</v>
      </c>
      <c r="Y49" s="579">
        <f t="shared" si="4"/>
        <v>0</v>
      </c>
      <c r="Z49" s="386">
        <v>0</v>
      </c>
      <c r="AA49" s="580">
        <f t="shared" si="5"/>
        <v>0</v>
      </c>
      <c r="AB49" s="581"/>
    </row>
    <row r="50" spans="1:28" ht="14.25">
      <c r="A50" s="266">
        <v>44</v>
      </c>
      <c r="B50" s="400" t="s">
        <v>155</v>
      </c>
      <c r="C50" s="400" t="s">
        <v>156</v>
      </c>
      <c r="D50" s="582" t="s">
        <v>275</v>
      </c>
      <c r="E50" s="389">
        <v>0</v>
      </c>
      <c r="F50" s="386">
        <v>0</v>
      </c>
      <c r="G50" s="386">
        <v>0</v>
      </c>
      <c r="H50" s="386">
        <v>0</v>
      </c>
      <c r="I50" s="386">
        <v>0</v>
      </c>
      <c r="J50" s="386">
        <v>0</v>
      </c>
      <c r="K50" s="386">
        <v>0</v>
      </c>
      <c r="L50" s="386">
        <v>0</v>
      </c>
      <c r="M50" s="386">
        <v>0</v>
      </c>
      <c r="N50" s="386">
        <v>0</v>
      </c>
      <c r="O50" s="386">
        <v>0</v>
      </c>
      <c r="P50" s="386">
        <v>0</v>
      </c>
      <c r="Q50" s="386">
        <v>0</v>
      </c>
      <c r="R50" s="386">
        <v>0</v>
      </c>
      <c r="S50" s="565">
        <v>0</v>
      </c>
      <c r="T50" s="565">
        <v>0</v>
      </c>
      <c r="U50" s="565">
        <v>0</v>
      </c>
      <c r="V50" s="565">
        <v>0</v>
      </c>
      <c r="W50" s="565">
        <v>0</v>
      </c>
      <c r="X50" s="386">
        <f t="shared" si="3"/>
        <v>0</v>
      </c>
      <c r="Y50" s="579">
        <f t="shared" si="4"/>
        <v>0</v>
      </c>
      <c r="Z50" s="386">
        <v>0</v>
      </c>
      <c r="AA50" s="580">
        <f t="shared" si="5"/>
        <v>0</v>
      </c>
      <c r="AB50" s="581"/>
    </row>
    <row r="51" spans="1:28" ht="14.25">
      <c r="A51" s="266">
        <v>45</v>
      </c>
      <c r="B51" s="585" t="s">
        <v>61</v>
      </c>
      <c r="C51" s="586" t="s">
        <v>62</v>
      </c>
      <c r="D51" s="587" t="s">
        <v>63</v>
      </c>
      <c r="E51" s="389">
        <v>0</v>
      </c>
      <c r="F51" s="386">
        <v>0</v>
      </c>
      <c r="G51" s="386">
        <v>0</v>
      </c>
      <c r="H51" s="386">
        <v>0</v>
      </c>
      <c r="I51" s="386">
        <v>0</v>
      </c>
      <c r="J51" s="386">
        <v>0</v>
      </c>
      <c r="K51" s="386">
        <v>0</v>
      </c>
      <c r="L51" s="386">
        <v>0</v>
      </c>
      <c r="M51" s="386">
        <v>0</v>
      </c>
      <c r="N51" s="386">
        <v>0</v>
      </c>
      <c r="O51" s="386">
        <v>0</v>
      </c>
      <c r="P51" s="386">
        <v>0</v>
      </c>
      <c r="Q51" s="386">
        <v>0</v>
      </c>
      <c r="R51" s="386">
        <v>0</v>
      </c>
      <c r="S51" s="565">
        <v>0</v>
      </c>
      <c r="T51" s="565">
        <v>0</v>
      </c>
      <c r="U51" s="565">
        <v>0</v>
      </c>
      <c r="V51" s="565">
        <v>0</v>
      </c>
      <c r="W51" s="565">
        <v>0</v>
      </c>
      <c r="X51" s="386">
        <f t="shared" si="3"/>
        <v>0</v>
      </c>
      <c r="Y51" s="579">
        <f t="shared" si="4"/>
        <v>0</v>
      </c>
      <c r="Z51" s="386">
        <v>0</v>
      </c>
      <c r="AA51" s="580">
        <f t="shared" si="5"/>
        <v>0</v>
      </c>
      <c r="AB51" s="581"/>
    </row>
    <row r="52" spans="1:28" ht="14.25">
      <c r="A52" s="266">
        <v>46</v>
      </c>
      <c r="B52" s="400" t="s">
        <v>498</v>
      </c>
      <c r="C52" s="400" t="s">
        <v>41</v>
      </c>
      <c r="D52" s="582" t="s">
        <v>499</v>
      </c>
      <c r="E52" s="389">
        <v>0</v>
      </c>
      <c r="F52" s="386">
        <v>0</v>
      </c>
      <c r="G52" s="386">
        <v>0</v>
      </c>
      <c r="H52" s="386">
        <v>0</v>
      </c>
      <c r="I52" s="386">
        <v>0</v>
      </c>
      <c r="J52" s="386">
        <v>0</v>
      </c>
      <c r="K52" s="386">
        <v>0</v>
      </c>
      <c r="L52" s="386">
        <v>0</v>
      </c>
      <c r="M52" s="386">
        <v>0</v>
      </c>
      <c r="N52" s="386">
        <v>0</v>
      </c>
      <c r="O52" s="386">
        <v>0</v>
      </c>
      <c r="P52" s="386">
        <v>0</v>
      </c>
      <c r="Q52" s="386">
        <v>0</v>
      </c>
      <c r="R52" s="386">
        <v>0</v>
      </c>
      <c r="S52" s="565">
        <v>0</v>
      </c>
      <c r="T52" s="565">
        <v>0</v>
      </c>
      <c r="U52" s="565">
        <v>0</v>
      </c>
      <c r="V52" s="565">
        <v>0</v>
      </c>
      <c r="W52" s="565">
        <v>0</v>
      </c>
      <c r="X52" s="386">
        <f t="shared" si="3"/>
        <v>0</v>
      </c>
      <c r="Y52" s="579">
        <f t="shared" si="4"/>
        <v>0</v>
      </c>
      <c r="Z52" s="386">
        <v>0</v>
      </c>
      <c r="AA52" s="580">
        <f t="shared" si="5"/>
        <v>0</v>
      </c>
      <c r="AB52" s="581"/>
    </row>
    <row r="53" spans="1:28" ht="14.25">
      <c r="A53" s="266">
        <v>47</v>
      </c>
      <c r="B53" s="400" t="s">
        <v>54</v>
      </c>
      <c r="C53" s="400" t="s">
        <v>55</v>
      </c>
      <c r="D53" s="582" t="s">
        <v>56</v>
      </c>
      <c r="E53" s="389">
        <v>0</v>
      </c>
      <c r="F53" s="386">
        <v>0</v>
      </c>
      <c r="G53" s="386">
        <v>0</v>
      </c>
      <c r="H53" s="386">
        <v>0</v>
      </c>
      <c r="I53" s="386">
        <v>0</v>
      </c>
      <c r="J53" s="386">
        <v>0</v>
      </c>
      <c r="K53" s="386">
        <v>0</v>
      </c>
      <c r="L53" s="386">
        <v>0</v>
      </c>
      <c r="M53" s="386">
        <v>0</v>
      </c>
      <c r="N53" s="386">
        <v>0</v>
      </c>
      <c r="O53" s="386">
        <v>0</v>
      </c>
      <c r="P53" s="386">
        <v>0</v>
      </c>
      <c r="Q53" s="386">
        <v>0</v>
      </c>
      <c r="R53" s="386">
        <v>0</v>
      </c>
      <c r="S53" s="565">
        <v>0</v>
      </c>
      <c r="T53" s="565">
        <v>0</v>
      </c>
      <c r="U53" s="565">
        <v>0</v>
      </c>
      <c r="V53" s="565">
        <v>0</v>
      </c>
      <c r="W53" s="565">
        <v>0</v>
      </c>
      <c r="X53" s="386">
        <f t="shared" si="3"/>
        <v>0</v>
      </c>
      <c r="Y53" s="579">
        <f t="shared" si="4"/>
        <v>0</v>
      </c>
      <c r="Z53" s="386">
        <v>0</v>
      </c>
      <c r="AA53" s="580">
        <f t="shared" si="5"/>
        <v>0</v>
      </c>
      <c r="AB53" s="581"/>
    </row>
    <row r="54" spans="1:28" ht="14.25">
      <c r="A54" s="266">
        <v>48</v>
      </c>
      <c r="B54" s="412" t="s">
        <v>391</v>
      </c>
      <c r="C54" s="412" t="s">
        <v>55</v>
      </c>
      <c r="D54" s="578" t="s">
        <v>38</v>
      </c>
      <c r="E54" s="389">
        <v>0</v>
      </c>
      <c r="F54" s="386">
        <v>0</v>
      </c>
      <c r="G54" s="386">
        <v>0</v>
      </c>
      <c r="H54" s="386">
        <v>0</v>
      </c>
      <c r="I54" s="386">
        <v>0</v>
      </c>
      <c r="J54" s="386">
        <v>0</v>
      </c>
      <c r="K54" s="386">
        <v>0</v>
      </c>
      <c r="L54" s="386">
        <v>0</v>
      </c>
      <c r="M54" s="386">
        <v>0</v>
      </c>
      <c r="N54" s="386">
        <v>0</v>
      </c>
      <c r="O54" s="386">
        <v>0</v>
      </c>
      <c r="P54" s="386">
        <v>0</v>
      </c>
      <c r="Q54" s="386">
        <v>0</v>
      </c>
      <c r="R54" s="386">
        <v>0</v>
      </c>
      <c r="S54" s="565">
        <v>0</v>
      </c>
      <c r="T54" s="565">
        <v>0</v>
      </c>
      <c r="U54" s="565">
        <v>0</v>
      </c>
      <c r="V54" s="565">
        <v>0</v>
      </c>
      <c r="W54" s="565">
        <v>0</v>
      </c>
      <c r="X54" s="386">
        <f t="shared" si="3"/>
        <v>0</v>
      </c>
      <c r="Y54" s="579">
        <f t="shared" si="4"/>
        <v>0</v>
      </c>
      <c r="Z54" s="386">
        <v>0</v>
      </c>
      <c r="AA54" s="580">
        <f t="shared" si="5"/>
        <v>0</v>
      </c>
      <c r="AB54" s="581"/>
    </row>
    <row r="55" spans="1:28" ht="14.25">
      <c r="A55" s="266">
        <v>49</v>
      </c>
      <c r="B55" s="400" t="s">
        <v>67</v>
      </c>
      <c r="C55" s="400" t="s">
        <v>500</v>
      </c>
      <c r="D55" s="582" t="s">
        <v>418</v>
      </c>
      <c r="E55" s="389">
        <v>0</v>
      </c>
      <c r="F55" s="386">
        <v>0</v>
      </c>
      <c r="G55" s="386">
        <v>0</v>
      </c>
      <c r="H55" s="386">
        <v>0</v>
      </c>
      <c r="I55" s="386">
        <v>0</v>
      </c>
      <c r="J55" s="386">
        <v>0</v>
      </c>
      <c r="K55" s="386">
        <v>0</v>
      </c>
      <c r="L55" s="386">
        <v>0</v>
      </c>
      <c r="M55" s="386">
        <v>0</v>
      </c>
      <c r="N55" s="386">
        <v>0</v>
      </c>
      <c r="O55" s="386">
        <v>0</v>
      </c>
      <c r="P55" s="386">
        <v>0</v>
      </c>
      <c r="Q55" s="386">
        <v>0</v>
      </c>
      <c r="R55" s="386">
        <v>0</v>
      </c>
      <c r="S55" s="565">
        <v>0</v>
      </c>
      <c r="T55" s="565">
        <v>0</v>
      </c>
      <c r="U55" s="565">
        <v>0</v>
      </c>
      <c r="V55" s="565">
        <v>0</v>
      </c>
      <c r="W55" s="565">
        <v>0</v>
      </c>
      <c r="X55" s="386">
        <f t="shared" si="3"/>
        <v>0</v>
      </c>
      <c r="Y55" s="579">
        <f t="shared" si="4"/>
        <v>0</v>
      </c>
      <c r="Z55" s="386">
        <v>0</v>
      </c>
      <c r="AA55" s="580">
        <f t="shared" si="5"/>
        <v>0</v>
      </c>
      <c r="AB55" s="581"/>
    </row>
    <row r="56" spans="1:28" ht="14.25">
      <c r="A56" s="266">
        <v>53</v>
      </c>
      <c r="B56" s="400" t="s">
        <v>138</v>
      </c>
      <c r="C56" s="400" t="s">
        <v>258</v>
      </c>
      <c r="D56" s="582" t="s">
        <v>38</v>
      </c>
      <c r="E56" s="389">
        <v>0</v>
      </c>
      <c r="F56" s="386">
        <v>0</v>
      </c>
      <c r="G56" s="386">
        <v>0</v>
      </c>
      <c r="H56" s="386">
        <v>0</v>
      </c>
      <c r="I56" s="386">
        <v>0</v>
      </c>
      <c r="J56" s="386">
        <v>0</v>
      </c>
      <c r="K56" s="386">
        <v>0</v>
      </c>
      <c r="L56" s="386">
        <v>0</v>
      </c>
      <c r="M56" s="386">
        <v>0</v>
      </c>
      <c r="N56" s="386">
        <v>0</v>
      </c>
      <c r="O56" s="386">
        <v>0</v>
      </c>
      <c r="P56" s="386">
        <v>0</v>
      </c>
      <c r="Q56" s="386">
        <v>0</v>
      </c>
      <c r="R56" s="386">
        <v>0</v>
      </c>
      <c r="S56" s="565">
        <v>0</v>
      </c>
      <c r="T56" s="565">
        <v>0</v>
      </c>
      <c r="U56" s="565">
        <v>0</v>
      </c>
      <c r="V56" s="565">
        <v>0</v>
      </c>
      <c r="W56" s="565">
        <v>0</v>
      </c>
      <c r="X56" s="386">
        <f t="shared" si="3"/>
        <v>0</v>
      </c>
      <c r="Y56" s="579">
        <f t="shared" si="4"/>
        <v>0</v>
      </c>
      <c r="Z56" s="386">
        <v>0</v>
      </c>
      <c r="AA56" s="580">
        <f t="shared" si="5"/>
        <v>0</v>
      </c>
      <c r="AB56" s="581"/>
    </row>
    <row r="57" spans="1:28" ht="14.25">
      <c r="A57" s="266">
        <v>54</v>
      </c>
      <c r="B57" s="400" t="s">
        <v>501</v>
      </c>
      <c r="C57" s="400" t="s">
        <v>173</v>
      </c>
      <c r="D57" s="582" t="s">
        <v>63</v>
      </c>
      <c r="E57" s="389">
        <v>0</v>
      </c>
      <c r="F57" s="386">
        <v>0</v>
      </c>
      <c r="G57" s="386">
        <v>0</v>
      </c>
      <c r="H57" s="386">
        <v>0</v>
      </c>
      <c r="I57" s="386">
        <v>0</v>
      </c>
      <c r="J57" s="386">
        <v>0</v>
      </c>
      <c r="K57" s="386">
        <v>0</v>
      </c>
      <c r="L57" s="386">
        <v>0</v>
      </c>
      <c r="M57" s="386">
        <v>0</v>
      </c>
      <c r="N57" s="386">
        <v>0</v>
      </c>
      <c r="O57" s="386">
        <v>0</v>
      </c>
      <c r="P57" s="386">
        <v>0</v>
      </c>
      <c r="Q57" s="386">
        <v>0</v>
      </c>
      <c r="R57" s="386">
        <v>0</v>
      </c>
      <c r="S57" s="565">
        <v>0</v>
      </c>
      <c r="T57" s="565">
        <v>0</v>
      </c>
      <c r="U57" s="565">
        <v>0</v>
      </c>
      <c r="V57" s="565">
        <v>0</v>
      </c>
      <c r="W57" s="565">
        <v>0</v>
      </c>
      <c r="X57" s="386">
        <f t="shared" si="3"/>
        <v>0</v>
      </c>
      <c r="Y57" s="579">
        <f t="shared" si="4"/>
        <v>0</v>
      </c>
      <c r="Z57" s="386">
        <v>0</v>
      </c>
      <c r="AA57" s="580">
        <f t="shared" si="5"/>
        <v>0</v>
      </c>
      <c r="AB57" s="581"/>
    </row>
    <row r="58" spans="1:28" ht="14.25">
      <c r="A58" s="266">
        <v>55</v>
      </c>
      <c r="B58" s="583" t="s">
        <v>384</v>
      </c>
      <c r="C58" s="400" t="s">
        <v>60</v>
      </c>
      <c r="D58" s="582" t="s">
        <v>154</v>
      </c>
      <c r="E58" s="389">
        <v>0</v>
      </c>
      <c r="F58" s="386">
        <v>0</v>
      </c>
      <c r="G58" s="386">
        <v>0</v>
      </c>
      <c r="H58" s="386">
        <v>0</v>
      </c>
      <c r="I58" s="386">
        <v>0</v>
      </c>
      <c r="J58" s="386">
        <v>0</v>
      </c>
      <c r="K58" s="386">
        <v>0</v>
      </c>
      <c r="L58" s="386">
        <v>0</v>
      </c>
      <c r="M58" s="386">
        <v>0</v>
      </c>
      <c r="N58" s="386">
        <v>0</v>
      </c>
      <c r="O58" s="386">
        <v>0</v>
      </c>
      <c r="P58" s="386">
        <v>0</v>
      </c>
      <c r="Q58" s="386">
        <v>0</v>
      </c>
      <c r="R58" s="386">
        <v>0</v>
      </c>
      <c r="S58" s="565">
        <v>0</v>
      </c>
      <c r="T58" s="565">
        <v>0</v>
      </c>
      <c r="U58" s="565">
        <v>0</v>
      </c>
      <c r="V58" s="565">
        <v>0</v>
      </c>
      <c r="W58" s="565">
        <v>0</v>
      </c>
      <c r="X58" s="588">
        <f t="shared" si="3"/>
        <v>0</v>
      </c>
      <c r="Y58" s="579">
        <f t="shared" si="4"/>
        <v>0</v>
      </c>
      <c r="Z58" s="386">
        <v>0</v>
      </c>
      <c r="AA58" s="589">
        <f t="shared" si="5"/>
        <v>0</v>
      </c>
      <c r="AB58" s="581"/>
    </row>
    <row r="59" spans="1:28" ht="14.25">
      <c r="A59" s="284">
        <v>56</v>
      </c>
      <c r="B59" s="590" t="s">
        <v>90</v>
      </c>
      <c r="C59" s="590" t="s">
        <v>91</v>
      </c>
      <c r="D59" s="590" t="s">
        <v>38</v>
      </c>
      <c r="E59" s="389">
        <v>0</v>
      </c>
      <c r="F59" s="386">
        <v>0</v>
      </c>
      <c r="G59" s="386">
        <v>0</v>
      </c>
      <c r="H59" s="386">
        <v>0</v>
      </c>
      <c r="I59" s="386">
        <v>0</v>
      </c>
      <c r="J59" s="386">
        <v>0</v>
      </c>
      <c r="K59" s="386">
        <v>0</v>
      </c>
      <c r="L59" s="386">
        <v>0</v>
      </c>
      <c r="M59" s="386">
        <v>0</v>
      </c>
      <c r="N59" s="386">
        <v>0</v>
      </c>
      <c r="O59" s="386">
        <v>0</v>
      </c>
      <c r="P59" s="386">
        <v>0</v>
      </c>
      <c r="Q59" s="386">
        <v>0</v>
      </c>
      <c r="R59" s="386">
        <v>0</v>
      </c>
      <c r="S59" s="386">
        <v>0</v>
      </c>
      <c r="T59" s="386">
        <v>0</v>
      </c>
      <c r="U59" s="386">
        <v>0</v>
      </c>
      <c r="V59" s="386">
        <v>0</v>
      </c>
      <c r="W59" s="386">
        <v>0</v>
      </c>
      <c r="X59" s="591">
        <f t="shared" si="3"/>
        <v>0</v>
      </c>
      <c r="Y59" s="579">
        <f t="shared" si="4"/>
        <v>0</v>
      </c>
      <c r="Z59" s="386">
        <v>0</v>
      </c>
      <c r="AA59" s="592">
        <f t="shared" si="5"/>
        <v>0</v>
      </c>
      <c r="AB59" s="581"/>
    </row>
    <row r="60" spans="1:28" ht="14.25">
      <c r="A60" s="285">
        <v>57</v>
      </c>
      <c r="B60" s="535" t="s">
        <v>87</v>
      </c>
      <c r="C60" s="535" t="s">
        <v>88</v>
      </c>
      <c r="D60" s="535" t="s">
        <v>89</v>
      </c>
      <c r="E60" s="389">
        <v>0</v>
      </c>
      <c r="F60" s="386">
        <v>0</v>
      </c>
      <c r="G60" s="386">
        <v>0</v>
      </c>
      <c r="H60" s="386">
        <v>0</v>
      </c>
      <c r="I60" s="386">
        <v>0</v>
      </c>
      <c r="J60" s="386">
        <v>0</v>
      </c>
      <c r="K60" s="386">
        <v>0</v>
      </c>
      <c r="L60" s="386">
        <v>0</v>
      </c>
      <c r="M60" s="386">
        <v>0</v>
      </c>
      <c r="N60" s="386">
        <v>0</v>
      </c>
      <c r="O60" s="386">
        <v>0</v>
      </c>
      <c r="P60" s="386">
        <v>0</v>
      </c>
      <c r="Q60" s="386">
        <v>0</v>
      </c>
      <c r="R60" s="386">
        <v>0</v>
      </c>
      <c r="S60" s="386">
        <v>0</v>
      </c>
      <c r="T60" s="386">
        <v>0</v>
      </c>
      <c r="U60" s="386">
        <v>0</v>
      </c>
      <c r="V60" s="386">
        <v>0</v>
      </c>
      <c r="W60" s="386">
        <v>0</v>
      </c>
      <c r="X60" s="386">
        <f t="shared" si="3"/>
        <v>0</v>
      </c>
      <c r="Y60" s="579">
        <f t="shared" si="4"/>
        <v>0</v>
      </c>
      <c r="Z60" s="386">
        <v>0</v>
      </c>
      <c r="AA60" s="399">
        <f t="shared" si="5"/>
        <v>0</v>
      </c>
      <c r="AB60" s="581"/>
    </row>
    <row r="61" spans="1:28" ht="14.25">
      <c r="A61" s="285">
        <v>58</v>
      </c>
      <c r="B61" s="535" t="s">
        <v>125</v>
      </c>
      <c r="C61" s="535" t="s">
        <v>126</v>
      </c>
      <c r="D61" s="535" t="s">
        <v>115</v>
      </c>
      <c r="E61" s="389">
        <v>0</v>
      </c>
      <c r="F61" s="386">
        <v>0</v>
      </c>
      <c r="G61" s="386">
        <v>0</v>
      </c>
      <c r="H61" s="386">
        <v>0</v>
      </c>
      <c r="I61" s="386">
        <v>0</v>
      </c>
      <c r="J61" s="386">
        <v>0</v>
      </c>
      <c r="K61" s="386">
        <v>0</v>
      </c>
      <c r="L61" s="386">
        <v>0</v>
      </c>
      <c r="M61" s="386">
        <v>0</v>
      </c>
      <c r="N61" s="386">
        <v>0</v>
      </c>
      <c r="O61" s="386">
        <v>0</v>
      </c>
      <c r="P61" s="386">
        <v>0</v>
      </c>
      <c r="Q61" s="386">
        <v>0</v>
      </c>
      <c r="R61" s="386">
        <v>0</v>
      </c>
      <c r="S61" s="386">
        <v>0</v>
      </c>
      <c r="T61" s="386">
        <v>0</v>
      </c>
      <c r="U61" s="386">
        <v>0</v>
      </c>
      <c r="V61" s="386">
        <v>0</v>
      </c>
      <c r="W61" s="386">
        <v>0</v>
      </c>
      <c r="X61" s="386">
        <f t="shared" si="3"/>
        <v>0</v>
      </c>
      <c r="Y61" s="579">
        <f t="shared" si="4"/>
        <v>0</v>
      </c>
      <c r="Z61" s="386">
        <v>0</v>
      </c>
      <c r="AA61" s="399">
        <f t="shared" si="5"/>
        <v>0</v>
      </c>
      <c r="AB61" s="581"/>
    </row>
    <row r="62" spans="1:28" ht="14.25">
      <c r="A62" s="285">
        <v>59</v>
      </c>
      <c r="B62" s="535" t="s">
        <v>409</v>
      </c>
      <c r="C62" s="535" t="s">
        <v>398</v>
      </c>
      <c r="D62" s="535" t="s">
        <v>33</v>
      </c>
      <c r="E62" s="389">
        <v>0</v>
      </c>
      <c r="F62" s="386">
        <v>0</v>
      </c>
      <c r="G62" s="386">
        <v>0</v>
      </c>
      <c r="H62" s="386">
        <v>0</v>
      </c>
      <c r="I62" s="386">
        <v>0</v>
      </c>
      <c r="J62" s="386">
        <v>0</v>
      </c>
      <c r="K62" s="386">
        <v>0</v>
      </c>
      <c r="L62" s="386">
        <v>0</v>
      </c>
      <c r="M62" s="386">
        <v>0</v>
      </c>
      <c r="N62" s="386">
        <v>0</v>
      </c>
      <c r="O62" s="386">
        <v>0</v>
      </c>
      <c r="P62" s="386">
        <v>0</v>
      </c>
      <c r="Q62" s="386">
        <v>0</v>
      </c>
      <c r="R62" s="386">
        <v>0</v>
      </c>
      <c r="S62" s="386">
        <v>0</v>
      </c>
      <c r="T62" s="386">
        <v>0</v>
      </c>
      <c r="U62" s="386">
        <v>0</v>
      </c>
      <c r="V62" s="386">
        <v>0</v>
      </c>
      <c r="W62" s="386">
        <v>0</v>
      </c>
      <c r="X62" s="386">
        <f t="shared" si="3"/>
        <v>0</v>
      </c>
      <c r="Y62" s="579">
        <f t="shared" si="4"/>
        <v>0</v>
      </c>
      <c r="Z62" s="386">
        <v>0</v>
      </c>
      <c r="AA62" s="399">
        <f t="shared" si="5"/>
        <v>0</v>
      </c>
      <c r="AB62" s="581"/>
    </row>
    <row r="63" spans="1:28" ht="14.25">
      <c r="A63" s="285">
        <v>60</v>
      </c>
      <c r="B63" s="535" t="s">
        <v>36</v>
      </c>
      <c r="C63" s="535" t="s">
        <v>37</v>
      </c>
      <c r="D63" s="535" t="s">
        <v>38</v>
      </c>
      <c r="E63" s="389">
        <v>0</v>
      </c>
      <c r="F63" s="386">
        <v>0</v>
      </c>
      <c r="G63" s="386">
        <v>0</v>
      </c>
      <c r="H63" s="386">
        <v>0</v>
      </c>
      <c r="I63" s="386">
        <v>0</v>
      </c>
      <c r="J63" s="386">
        <v>0</v>
      </c>
      <c r="K63" s="386">
        <v>0</v>
      </c>
      <c r="L63" s="386">
        <v>0</v>
      </c>
      <c r="M63" s="386">
        <v>0</v>
      </c>
      <c r="N63" s="386">
        <v>0</v>
      </c>
      <c r="O63" s="386">
        <v>0</v>
      </c>
      <c r="P63" s="386">
        <v>0</v>
      </c>
      <c r="Q63" s="386">
        <v>0</v>
      </c>
      <c r="R63" s="386">
        <v>0</v>
      </c>
      <c r="S63" s="386">
        <v>0</v>
      </c>
      <c r="T63" s="386">
        <v>0</v>
      </c>
      <c r="U63" s="386">
        <v>0</v>
      </c>
      <c r="V63" s="386">
        <v>0</v>
      </c>
      <c r="W63" s="386">
        <v>0</v>
      </c>
      <c r="X63" s="386">
        <f t="shared" si="3"/>
        <v>0</v>
      </c>
      <c r="Y63" s="579">
        <f t="shared" si="4"/>
        <v>0</v>
      </c>
      <c r="Z63" s="386">
        <v>0</v>
      </c>
      <c r="AA63" s="399">
        <f t="shared" si="5"/>
        <v>0</v>
      </c>
      <c r="AB63" s="581"/>
    </row>
    <row r="64" spans="1:28" ht="14.25">
      <c r="A64" s="285">
        <v>61</v>
      </c>
      <c r="B64" s="535" t="s">
        <v>76</v>
      </c>
      <c r="C64" s="535" t="s">
        <v>205</v>
      </c>
      <c r="D64" s="535" t="s">
        <v>506</v>
      </c>
      <c r="E64" s="389">
        <v>0</v>
      </c>
      <c r="F64" s="386">
        <v>0</v>
      </c>
      <c r="G64" s="386">
        <v>0</v>
      </c>
      <c r="H64" s="386">
        <v>0</v>
      </c>
      <c r="I64" s="386">
        <v>0</v>
      </c>
      <c r="J64" s="386">
        <v>0</v>
      </c>
      <c r="K64" s="386">
        <v>0</v>
      </c>
      <c r="L64" s="386">
        <v>0</v>
      </c>
      <c r="M64" s="386">
        <v>0</v>
      </c>
      <c r="N64" s="386">
        <v>0</v>
      </c>
      <c r="O64" s="386">
        <v>0</v>
      </c>
      <c r="P64" s="386">
        <v>0</v>
      </c>
      <c r="Q64" s="386">
        <v>0</v>
      </c>
      <c r="R64" s="386">
        <v>0</v>
      </c>
      <c r="S64" s="386">
        <v>0</v>
      </c>
      <c r="T64" s="386">
        <v>0</v>
      </c>
      <c r="U64" s="386">
        <v>0</v>
      </c>
      <c r="V64" s="386">
        <v>0</v>
      </c>
      <c r="W64" s="386">
        <v>0</v>
      </c>
      <c r="X64" s="386">
        <f t="shared" si="3"/>
        <v>0</v>
      </c>
      <c r="Y64" s="579">
        <f t="shared" si="4"/>
        <v>0</v>
      </c>
      <c r="Z64" s="386">
        <v>0</v>
      </c>
      <c r="AA64" s="399">
        <f t="shared" si="5"/>
        <v>0</v>
      </c>
      <c r="AB64" s="581"/>
    </row>
    <row r="65" spans="1:28" ht="14.25">
      <c r="A65" s="285">
        <v>62</v>
      </c>
      <c r="B65" s="535" t="s">
        <v>97</v>
      </c>
      <c r="C65" s="535" t="s">
        <v>181</v>
      </c>
      <c r="D65" s="535" t="s">
        <v>89</v>
      </c>
      <c r="E65" s="389">
        <v>0</v>
      </c>
      <c r="F65" s="386">
        <v>0</v>
      </c>
      <c r="G65" s="386">
        <v>0</v>
      </c>
      <c r="H65" s="386">
        <v>0</v>
      </c>
      <c r="I65" s="386">
        <v>0</v>
      </c>
      <c r="J65" s="386">
        <v>0</v>
      </c>
      <c r="K65" s="386">
        <v>0</v>
      </c>
      <c r="L65" s="386">
        <v>0</v>
      </c>
      <c r="M65" s="386">
        <v>0</v>
      </c>
      <c r="N65" s="386">
        <v>0</v>
      </c>
      <c r="O65" s="386">
        <v>0</v>
      </c>
      <c r="P65" s="386">
        <v>0</v>
      </c>
      <c r="Q65" s="386">
        <v>0</v>
      </c>
      <c r="R65" s="386">
        <v>0</v>
      </c>
      <c r="S65" s="386">
        <v>0</v>
      </c>
      <c r="T65" s="386">
        <v>0</v>
      </c>
      <c r="U65" s="386">
        <v>0</v>
      </c>
      <c r="V65" s="386">
        <v>0</v>
      </c>
      <c r="W65" s="386">
        <v>0</v>
      </c>
      <c r="X65" s="386">
        <f t="shared" si="3"/>
        <v>0</v>
      </c>
      <c r="Y65" s="579">
        <f t="shared" si="4"/>
        <v>0</v>
      </c>
      <c r="Z65" s="386">
        <v>0</v>
      </c>
      <c r="AA65" s="399">
        <f t="shared" si="5"/>
        <v>0</v>
      </c>
      <c r="AB65" s="581"/>
    </row>
    <row r="66" spans="1:28" ht="14.25">
      <c r="A66" s="285">
        <v>63</v>
      </c>
      <c r="B66" s="535" t="s">
        <v>28</v>
      </c>
      <c r="C66" s="535" t="s">
        <v>29</v>
      </c>
      <c r="D66" s="535" t="s">
        <v>510</v>
      </c>
      <c r="E66" s="389">
        <v>0</v>
      </c>
      <c r="F66" s="386">
        <v>0</v>
      </c>
      <c r="G66" s="386">
        <v>0</v>
      </c>
      <c r="H66" s="386">
        <v>0</v>
      </c>
      <c r="I66" s="386">
        <v>0</v>
      </c>
      <c r="J66" s="386">
        <v>0</v>
      </c>
      <c r="K66" s="386">
        <v>0</v>
      </c>
      <c r="L66" s="386">
        <v>0</v>
      </c>
      <c r="M66" s="386">
        <v>0</v>
      </c>
      <c r="N66" s="386">
        <v>0</v>
      </c>
      <c r="O66" s="386">
        <v>0</v>
      </c>
      <c r="P66" s="386">
        <v>0</v>
      </c>
      <c r="Q66" s="386">
        <v>0</v>
      </c>
      <c r="R66" s="386">
        <v>0</v>
      </c>
      <c r="S66" s="386">
        <v>0</v>
      </c>
      <c r="T66" s="386">
        <v>0</v>
      </c>
      <c r="U66" s="386">
        <v>0</v>
      </c>
      <c r="V66" s="386">
        <v>0</v>
      </c>
      <c r="W66" s="386">
        <v>0</v>
      </c>
      <c r="X66" s="386">
        <f t="shared" si="3"/>
        <v>0</v>
      </c>
      <c r="Y66" s="579">
        <f t="shared" si="4"/>
        <v>0</v>
      </c>
      <c r="Z66" s="386">
        <v>0</v>
      </c>
      <c r="AA66" s="399">
        <f t="shared" si="5"/>
        <v>0</v>
      </c>
      <c r="AB66" s="581"/>
    </row>
    <row r="67" spans="1:28" ht="14.25">
      <c r="A67" s="285">
        <v>64</v>
      </c>
      <c r="B67" s="535" t="s">
        <v>39</v>
      </c>
      <c r="C67" s="535" t="s">
        <v>24</v>
      </c>
      <c r="D67" s="535" t="s">
        <v>250</v>
      </c>
      <c r="E67" s="389">
        <v>0</v>
      </c>
      <c r="F67" s="386">
        <v>0</v>
      </c>
      <c r="G67" s="386">
        <v>0</v>
      </c>
      <c r="H67" s="386">
        <v>0</v>
      </c>
      <c r="I67" s="386">
        <v>0</v>
      </c>
      <c r="J67" s="386">
        <v>0</v>
      </c>
      <c r="K67" s="386">
        <v>0</v>
      </c>
      <c r="L67" s="386">
        <v>0</v>
      </c>
      <c r="M67" s="386">
        <v>0</v>
      </c>
      <c r="N67" s="386">
        <v>0</v>
      </c>
      <c r="O67" s="386">
        <v>0</v>
      </c>
      <c r="P67" s="386">
        <v>0</v>
      </c>
      <c r="Q67" s="386">
        <v>0</v>
      </c>
      <c r="R67" s="386">
        <v>0</v>
      </c>
      <c r="S67" s="386">
        <v>0</v>
      </c>
      <c r="T67" s="386">
        <v>0</v>
      </c>
      <c r="U67" s="386">
        <v>0</v>
      </c>
      <c r="V67" s="386">
        <v>0</v>
      </c>
      <c r="W67" s="386">
        <v>0</v>
      </c>
      <c r="X67" s="386">
        <f t="shared" si="3"/>
        <v>0</v>
      </c>
      <c r="Y67" s="579">
        <f t="shared" si="4"/>
        <v>0</v>
      </c>
      <c r="Z67" s="386">
        <v>0</v>
      </c>
      <c r="AA67" s="399">
        <f t="shared" si="5"/>
        <v>0</v>
      </c>
      <c r="AB67" s="584"/>
    </row>
    <row r="68" spans="1:28" ht="14.25">
      <c r="A68" s="285">
        <v>65</v>
      </c>
      <c r="B68" s="535" t="s">
        <v>87</v>
      </c>
      <c r="C68" s="535" t="s">
        <v>471</v>
      </c>
      <c r="D68" s="535" t="s">
        <v>38</v>
      </c>
      <c r="E68" s="389">
        <v>0</v>
      </c>
      <c r="F68" s="386">
        <v>0</v>
      </c>
      <c r="G68" s="386">
        <v>0</v>
      </c>
      <c r="H68" s="386">
        <v>0</v>
      </c>
      <c r="I68" s="386">
        <v>0</v>
      </c>
      <c r="J68" s="386">
        <v>0</v>
      </c>
      <c r="K68" s="386">
        <v>0</v>
      </c>
      <c r="L68" s="386">
        <v>0</v>
      </c>
      <c r="M68" s="386">
        <v>0</v>
      </c>
      <c r="N68" s="386">
        <v>0</v>
      </c>
      <c r="O68" s="386">
        <v>0</v>
      </c>
      <c r="P68" s="386">
        <v>0</v>
      </c>
      <c r="Q68" s="386">
        <v>0</v>
      </c>
      <c r="R68" s="386">
        <v>0</v>
      </c>
      <c r="S68" s="386">
        <v>0</v>
      </c>
      <c r="T68" s="386">
        <v>0</v>
      </c>
      <c r="U68" s="386">
        <v>0</v>
      </c>
      <c r="V68" s="386">
        <v>0</v>
      </c>
      <c r="W68" s="386">
        <v>0</v>
      </c>
      <c r="X68" s="386">
        <f t="shared" ref="X68" si="6">SUM(E68:W68)</f>
        <v>0</v>
      </c>
      <c r="Y68" s="579">
        <f t="shared" si="4"/>
        <v>0</v>
      </c>
      <c r="Z68" s="386">
        <v>0</v>
      </c>
      <c r="AA68" s="399">
        <f t="shared" ref="AA68" si="7">Y68+Z68</f>
        <v>0</v>
      </c>
      <c r="AB68" s="581"/>
    </row>
    <row r="69" spans="1:28" ht="14.25">
      <c r="A69" s="285">
        <v>66</v>
      </c>
      <c r="B69" s="535" t="s">
        <v>19</v>
      </c>
      <c r="C69" s="535" t="s">
        <v>11</v>
      </c>
      <c r="D69" s="535" t="s">
        <v>18</v>
      </c>
      <c r="E69" s="389">
        <v>0</v>
      </c>
      <c r="F69" s="386">
        <v>0</v>
      </c>
      <c r="G69" s="386">
        <v>0</v>
      </c>
      <c r="H69" s="386">
        <v>0</v>
      </c>
      <c r="I69" s="386">
        <v>0</v>
      </c>
      <c r="J69" s="386">
        <v>0</v>
      </c>
      <c r="K69" s="386">
        <v>0</v>
      </c>
      <c r="L69" s="386">
        <v>0</v>
      </c>
      <c r="M69" s="386">
        <v>0</v>
      </c>
      <c r="N69" s="386">
        <v>0</v>
      </c>
      <c r="O69" s="386">
        <v>0</v>
      </c>
      <c r="P69" s="386">
        <v>0</v>
      </c>
      <c r="Q69" s="386">
        <v>0</v>
      </c>
      <c r="R69" s="386">
        <v>0</v>
      </c>
      <c r="S69" s="386">
        <v>0</v>
      </c>
      <c r="T69" s="386">
        <v>0</v>
      </c>
      <c r="U69" s="386">
        <v>0</v>
      </c>
      <c r="V69" s="386">
        <v>0</v>
      </c>
      <c r="W69" s="386">
        <v>0</v>
      </c>
      <c r="X69" s="593">
        <f t="shared" ref="X69:X80" si="8">SUM(E69:W69)</f>
        <v>0</v>
      </c>
      <c r="Y69" s="594">
        <f t="shared" ref="Y69:Y96" si="9">LARGE(E69:W69,1)+LARGE(E69:W69,2)+LARGE(E69:W69,3)+LARGE(E69:W69,4)+LARGE(E69:W69,5)</f>
        <v>0</v>
      </c>
      <c r="Z69" s="386">
        <v>0</v>
      </c>
      <c r="AA69" s="595">
        <f t="shared" ref="AA69:AA96" si="10">Y69+Z69</f>
        <v>0</v>
      </c>
      <c r="AB69" s="581"/>
    </row>
    <row r="70" spans="1:28" ht="14.25">
      <c r="A70" s="285">
        <v>67</v>
      </c>
      <c r="B70" s="535" t="s">
        <v>427</v>
      </c>
      <c r="C70" s="535" t="s">
        <v>364</v>
      </c>
      <c r="D70" s="535" t="s">
        <v>115</v>
      </c>
      <c r="E70" s="389">
        <v>0</v>
      </c>
      <c r="F70" s="386">
        <v>0</v>
      </c>
      <c r="G70" s="386">
        <v>0</v>
      </c>
      <c r="H70" s="386">
        <v>0</v>
      </c>
      <c r="I70" s="386">
        <v>0</v>
      </c>
      <c r="J70" s="386">
        <v>0</v>
      </c>
      <c r="K70" s="386">
        <v>0</v>
      </c>
      <c r="L70" s="386">
        <v>0</v>
      </c>
      <c r="M70" s="386">
        <v>0</v>
      </c>
      <c r="N70" s="386">
        <v>0</v>
      </c>
      <c r="O70" s="386">
        <v>0</v>
      </c>
      <c r="P70" s="386">
        <v>0</v>
      </c>
      <c r="Q70" s="386">
        <v>0</v>
      </c>
      <c r="R70" s="386">
        <v>0</v>
      </c>
      <c r="S70" s="386">
        <v>0</v>
      </c>
      <c r="T70" s="386">
        <v>0</v>
      </c>
      <c r="U70" s="386">
        <v>0</v>
      </c>
      <c r="V70" s="386">
        <v>0</v>
      </c>
      <c r="W70" s="386">
        <v>0</v>
      </c>
      <c r="X70" s="593">
        <f t="shared" si="8"/>
        <v>0</v>
      </c>
      <c r="Y70" s="594">
        <f t="shared" si="9"/>
        <v>0</v>
      </c>
      <c r="Z70" s="386">
        <v>0</v>
      </c>
      <c r="AA70" s="596">
        <f t="shared" si="10"/>
        <v>0</v>
      </c>
      <c r="AB70" s="581"/>
    </row>
    <row r="71" spans="1:28" ht="14.25">
      <c r="A71" s="285">
        <v>68</v>
      </c>
      <c r="B71" s="535" t="s">
        <v>198</v>
      </c>
      <c r="C71" s="535" t="s">
        <v>199</v>
      </c>
      <c r="D71" s="535" t="s">
        <v>511</v>
      </c>
      <c r="E71" s="389">
        <v>0</v>
      </c>
      <c r="F71" s="386">
        <v>0</v>
      </c>
      <c r="G71" s="386">
        <v>0</v>
      </c>
      <c r="H71" s="386">
        <v>0</v>
      </c>
      <c r="I71" s="386">
        <v>0</v>
      </c>
      <c r="J71" s="386">
        <v>0</v>
      </c>
      <c r="K71" s="386">
        <v>0</v>
      </c>
      <c r="L71" s="386">
        <v>0</v>
      </c>
      <c r="M71" s="386">
        <v>0</v>
      </c>
      <c r="N71" s="386">
        <v>0</v>
      </c>
      <c r="O71" s="386">
        <v>0</v>
      </c>
      <c r="P71" s="386">
        <v>0</v>
      </c>
      <c r="Q71" s="386">
        <v>0</v>
      </c>
      <c r="R71" s="386">
        <v>0</v>
      </c>
      <c r="S71" s="386">
        <v>0</v>
      </c>
      <c r="T71" s="386">
        <v>0</v>
      </c>
      <c r="U71" s="386">
        <v>0</v>
      </c>
      <c r="V71" s="386">
        <v>0</v>
      </c>
      <c r="W71" s="386">
        <v>0</v>
      </c>
      <c r="X71" s="593">
        <f t="shared" si="8"/>
        <v>0</v>
      </c>
      <c r="Y71" s="594">
        <f t="shared" si="9"/>
        <v>0</v>
      </c>
      <c r="Z71" s="386">
        <v>0</v>
      </c>
      <c r="AA71" s="595">
        <f t="shared" si="10"/>
        <v>0</v>
      </c>
      <c r="AB71" s="581"/>
    </row>
    <row r="72" spans="1:28" ht="14.25">
      <c r="A72" s="285">
        <v>69</v>
      </c>
      <c r="B72" s="535" t="s">
        <v>10</v>
      </c>
      <c r="C72" s="535" t="s">
        <v>11</v>
      </c>
      <c r="D72" s="535" t="s">
        <v>12</v>
      </c>
      <c r="E72" s="389">
        <v>0</v>
      </c>
      <c r="F72" s="386">
        <v>0</v>
      </c>
      <c r="G72" s="386">
        <v>0</v>
      </c>
      <c r="H72" s="386">
        <v>0</v>
      </c>
      <c r="I72" s="386">
        <v>0</v>
      </c>
      <c r="J72" s="386">
        <v>0</v>
      </c>
      <c r="K72" s="386">
        <v>0</v>
      </c>
      <c r="L72" s="386">
        <v>0</v>
      </c>
      <c r="M72" s="386">
        <v>0</v>
      </c>
      <c r="N72" s="386">
        <v>0</v>
      </c>
      <c r="O72" s="386">
        <v>0</v>
      </c>
      <c r="P72" s="386">
        <v>0</v>
      </c>
      <c r="Q72" s="386">
        <v>0</v>
      </c>
      <c r="R72" s="386">
        <v>0</v>
      </c>
      <c r="S72" s="386">
        <v>0</v>
      </c>
      <c r="T72" s="386">
        <v>0</v>
      </c>
      <c r="U72" s="386">
        <v>0</v>
      </c>
      <c r="V72" s="386">
        <v>0</v>
      </c>
      <c r="W72" s="386">
        <v>0</v>
      </c>
      <c r="X72" s="593">
        <f t="shared" si="8"/>
        <v>0</v>
      </c>
      <c r="Y72" s="594">
        <f t="shared" si="9"/>
        <v>0</v>
      </c>
      <c r="Z72" s="386">
        <v>0</v>
      </c>
      <c r="AA72" s="595">
        <f t="shared" si="10"/>
        <v>0</v>
      </c>
      <c r="AB72" s="581"/>
    </row>
    <row r="73" spans="1:28" ht="14.25">
      <c r="A73" s="285">
        <v>70</v>
      </c>
      <c r="B73" s="535" t="s">
        <v>110</v>
      </c>
      <c r="C73" s="535" t="s">
        <v>111</v>
      </c>
      <c r="D73" s="535" t="s">
        <v>38</v>
      </c>
      <c r="E73" s="389">
        <v>0</v>
      </c>
      <c r="F73" s="386">
        <v>0</v>
      </c>
      <c r="G73" s="386">
        <v>0</v>
      </c>
      <c r="H73" s="386">
        <v>0</v>
      </c>
      <c r="I73" s="386">
        <v>0</v>
      </c>
      <c r="J73" s="386">
        <v>0</v>
      </c>
      <c r="K73" s="386">
        <v>0</v>
      </c>
      <c r="L73" s="386">
        <v>0</v>
      </c>
      <c r="M73" s="386">
        <v>0</v>
      </c>
      <c r="N73" s="386">
        <v>0</v>
      </c>
      <c r="O73" s="386">
        <v>0</v>
      </c>
      <c r="P73" s="386">
        <v>0</v>
      </c>
      <c r="Q73" s="386">
        <v>0</v>
      </c>
      <c r="R73" s="386">
        <v>0</v>
      </c>
      <c r="S73" s="386">
        <v>0</v>
      </c>
      <c r="T73" s="386">
        <v>0</v>
      </c>
      <c r="U73" s="386">
        <v>0</v>
      </c>
      <c r="V73" s="386">
        <v>0</v>
      </c>
      <c r="W73" s="386">
        <v>0</v>
      </c>
      <c r="X73" s="593">
        <f t="shared" si="8"/>
        <v>0</v>
      </c>
      <c r="Y73" s="594">
        <f t="shared" si="9"/>
        <v>0</v>
      </c>
      <c r="Z73" s="386">
        <v>0</v>
      </c>
      <c r="AA73" s="595">
        <f t="shared" si="10"/>
        <v>0</v>
      </c>
      <c r="AB73" s="581"/>
    </row>
    <row r="74" spans="1:28" ht="14.25">
      <c r="A74" s="285">
        <v>71</v>
      </c>
      <c r="B74" s="535" t="s">
        <v>289</v>
      </c>
      <c r="C74" s="535" t="s">
        <v>180</v>
      </c>
      <c r="D74" s="535" t="s">
        <v>290</v>
      </c>
      <c r="E74" s="389">
        <v>0</v>
      </c>
      <c r="F74" s="386">
        <v>0</v>
      </c>
      <c r="G74" s="386">
        <v>0</v>
      </c>
      <c r="H74" s="386">
        <v>0</v>
      </c>
      <c r="I74" s="386">
        <v>0</v>
      </c>
      <c r="J74" s="386">
        <v>0</v>
      </c>
      <c r="K74" s="386">
        <v>0</v>
      </c>
      <c r="L74" s="386">
        <v>0</v>
      </c>
      <c r="M74" s="386">
        <v>0</v>
      </c>
      <c r="N74" s="386">
        <v>0</v>
      </c>
      <c r="O74" s="386">
        <v>0</v>
      </c>
      <c r="P74" s="386">
        <v>0</v>
      </c>
      <c r="Q74" s="386">
        <v>0</v>
      </c>
      <c r="R74" s="386">
        <v>0</v>
      </c>
      <c r="S74" s="386">
        <v>0</v>
      </c>
      <c r="T74" s="386">
        <v>0</v>
      </c>
      <c r="U74" s="386">
        <v>0</v>
      </c>
      <c r="V74" s="386">
        <v>0</v>
      </c>
      <c r="W74" s="386">
        <v>0</v>
      </c>
      <c r="X74" s="593">
        <f t="shared" si="8"/>
        <v>0</v>
      </c>
      <c r="Y74" s="594">
        <f t="shared" si="9"/>
        <v>0</v>
      </c>
      <c r="Z74" s="386">
        <v>0</v>
      </c>
      <c r="AA74" s="595">
        <f t="shared" si="10"/>
        <v>0</v>
      </c>
      <c r="AB74" s="581"/>
    </row>
    <row r="75" spans="1:28" ht="14.25">
      <c r="A75" s="285">
        <v>72</v>
      </c>
      <c r="B75" s="535" t="s">
        <v>487</v>
      </c>
      <c r="C75" s="535" t="s">
        <v>488</v>
      </c>
      <c r="D75" s="535" t="s">
        <v>38</v>
      </c>
      <c r="E75" s="389">
        <v>0</v>
      </c>
      <c r="F75" s="386">
        <v>0</v>
      </c>
      <c r="G75" s="386">
        <v>0</v>
      </c>
      <c r="H75" s="386">
        <v>0</v>
      </c>
      <c r="I75" s="386">
        <v>0</v>
      </c>
      <c r="J75" s="386">
        <v>0</v>
      </c>
      <c r="K75" s="386">
        <v>0</v>
      </c>
      <c r="L75" s="386">
        <v>0</v>
      </c>
      <c r="M75" s="386">
        <v>0</v>
      </c>
      <c r="N75" s="386">
        <v>0</v>
      </c>
      <c r="O75" s="386">
        <v>0</v>
      </c>
      <c r="P75" s="386">
        <v>0</v>
      </c>
      <c r="Q75" s="386">
        <v>0</v>
      </c>
      <c r="R75" s="386">
        <v>0</v>
      </c>
      <c r="S75" s="386">
        <v>0</v>
      </c>
      <c r="T75" s="386">
        <v>0</v>
      </c>
      <c r="U75" s="386">
        <v>0</v>
      </c>
      <c r="V75" s="386">
        <v>0</v>
      </c>
      <c r="W75" s="386">
        <v>0</v>
      </c>
      <c r="X75" s="593">
        <f t="shared" si="8"/>
        <v>0</v>
      </c>
      <c r="Y75" s="594">
        <f t="shared" si="9"/>
        <v>0</v>
      </c>
      <c r="Z75" s="386">
        <v>0</v>
      </c>
      <c r="AA75" s="595">
        <f t="shared" si="10"/>
        <v>0</v>
      </c>
      <c r="AB75" s="581"/>
    </row>
    <row r="76" spans="1:28" ht="14.25">
      <c r="A76" s="285">
        <v>73</v>
      </c>
      <c r="B76" s="535" t="s">
        <v>473</v>
      </c>
      <c r="C76" s="535" t="s">
        <v>474</v>
      </c>
      <c r="D76" s="535" t="s">
        <v>275</v>
      </c>
      <c r="E76" s="389">
        <v>0</v>
      </c>
      <c r="F76" s="386">
        <v>0</v>
      </c>
      <c r="G76" s="386">
        <v>0</v>
      </c>
      <c r="H76" s="386">
        <v>0</v>
      </c>
      <c r="I76" s="386">
        <v>0</v>
      </c>
      <c r="J76" s="386">
        <v>0</v>
      </c>
      <c r="K76" s="386">
        <v>0</v>
      </c>
      <c r="L76" s="386">
        <v>0</v>
      </c>
      <c r="M76" s="386">
        <v>0</v>
      </c>
      <c r="N76" s="386">
        <v>0</v>
      </c>
      <c r="O76" s="386">
        <v>0</v>
      </c>
      <c r="P76" s="386">
        <v>0</v>
      </c>
      <c r="Q76" s="386">
        <v>0</v>
      </c>
      <c r="R76" s="386">
        <v>0</v>
      </c>
      <c r="S76" s="386">
        <v>0</v>
      </c>
      <c r="T76" s="386">
        <v>0</v>
      </c>
      <c r="U76" s="386">
        <v>0</v>
      </c>
      <c r="V76" s="386">
        <v>0</v>
      </c>
      <c r="W76" s="386">
        <v>0</v>
      </c>
      <c r="X76" s="593">
        <f t="shared" si="8"/>
        <v>0</v>
      </c>
      <c r="Y76" s="594">
        <f t="shared" si="9"/>
        <v>0</v>
      </c>
      <c r="Z76" s="386">
        <v>0</v>
      </c>
      <c r="AA76" s="596">
        <f t="shared" si="10"/>
        <v>0</v>
      </c>
      <c r="AB76" s="581"/>
    </row>
    <row r="77" spans="1:28" ht="14.25">
      <c r="A77" s="285">
        <v>74</v>
      </c>
      <c r="B77" s="535" t="s">
        <v>97</v>
      </c>
      <c r="C77" s="535" t="s">
        <v>166</v>
      </c>
      <c r="D77" s="535" t="s">
        <v>512</v>
      </c>
      <c r="E77" s="389">
        <v>0</v>
      </c>
      <c r="F77" s="386">
        <v>0</v>
      </c>
      <c r="G77" s="386">
        <v>0</v>
      </c>
      <c r="H77" s="386">
        <v>0</v>
      </c>
      <c r="I77" s="386">
        <v>0</v>
      </c>
      <c r="J77" s="386">
        <v>0</v>
      </c>
      <c r="K77" s="386">
        <v>0</v>
      </c>
      <c r="L77" s="386">
        <v>0</v>
      </c>
      <c r="M77" s="386">
        <v>0</v>
      </c>
      <c r="N77" s="386">
        <v>0</v>
      </c>
      <c r="O77" s="386">
        <v>0</v>
      </c>
      <c r="P77" s="386">
        <v>0</v>
      </c>
      <c r="Q77" s="386">
        <v>0</v>
      </c>
      <c r="R77" s="386">
        <v>0</v>
      </c>
      <c r="S77" s="386">
        <v>0</v>
      </c>
      <c r="T77" s="386">
        <v>0</v>
      </c>
      <c r="U77" s="386">
        <v>0</v>
      </c>
      <c r="V77" s="386">
        <v>0</v>
      </c>
      <c r="W77" s="386">
        <v>0</v>
      </c>
      <c r="X77" s="593">
        <f t="shared" si="8"/>
        <v>0</v>
      </c>
      <c r="Y77" s="594">
        <f t="shared" si="9"/>
        <v>0</v>
      </c>
      <c r="Z77" s="386">
        <v>0</v>
      </c>
      <c r="AA77" s="596">
        <f t="shared" si="10"/>
        <v>0</v>
      </c>
      <c r="AB77" s="581"/>
    </row>
    <row r="78" spans="1:28" ht="14.25">
      <c r="A78" s="285">
        <v>75</v>
      </c>
      <c r="B78" s="535" t="s">
        <v>513</v>
      </c>
      <c r="C78" s="535" t="s">
        <v>169</v>
      </c>
      <c r="D78" s="535" t="s">
        <v>63</v>
      </c>
      <c r="E78" s="389">
        <v>0</v>
      </c>
      <c r="F78" s="386">
        <v>0</v>
      </c>
      <c r="G78" s="386">
        <v>0</v>
      </c>
      <c r="H78" s="386">
        <v>0</v>
      </c>
      <c r="I78" s="386">
        <v>0</v>
      </c>
      <c r="J78" s="386">
        <v>0</v>
      </c>
      <c r="K78" s="386">
        <v>0</v>
      </c>
      <c r="L78" s="386">
        <v>0</v>
      </c>
      <c r="M78" s="386">
        <v>0</v>
      </c>
      <c r="N78" s="386">
        <v>0</v>
      </c>
      <c r="O78" s="386">
        <v>0</v>
      </c>
      <c r="P78" s="386">
        <v>0</v>
      </c>
      <c r="Q78" s="386">
        <v>0</v>
      </c>
      <c r="R78" s="386">
        <v>0</v>
      </c>
      <c r="S78" s="386">
        <v>0</v>
      </c>
      <c r="T78" s="386">
        <v>0</v>
      </c>
      <c r="U78" s="386">
        <v>0</v>
      </c>
      <c r="V78" s="386">
        <v>0</v>
      </c>
      <c r="W78" s="386">
        <v>0</v>
      </c>
      <c r="X78" s="593">
        <f t="shared" si="8"/>
        <v>0</v>
      </c>
      <c r="Y78" s="594">
        <f t="shared" si="9"/>
        <v>0</v>
      </c>
      <c r="Z78" s="386">
        <v>0</v>
      </c>
      <c r="AA78" s="596">
        <f t="shared" si="10"/>
        <v>0</v>
      </c>
      <c r="AB78" s="581"/>
    </row>
    <row r="79" spans="1:28" ht="14.25">
      <c r="A79" s="285">
        <v>76</v>
      </c>
      <c r="B79" s="287" t="s">
        <v>109</v>
      </c>
      <c r="C79" s="287" t="s">
        <v>21</v>
      </c>
      <c r="D79" s="287" t="s">
        <v>115</v>
      </c>
      <c r="E79" s="561">
        <v>0</v>
      </c>
      <c r="F79" s="465">
        <v>0</v>
      </c>
      <c r="G79" s="465">
        <v>0</v>
      </c>
      <c r="H79" s="465">
        <v>0</v>
      </c>
      <c r="I79" s="465">
        <v>0</v>
      </c>
      <c r="J79" s="465">
        <v>0</v>
      </c>
      <c r="K79" s="465">
        <v>0</v>
      </c>
      <c r="L79" s="465">
        <v>0</v>
      </c>
      <c r="M79" s="465">
        <v>0</v>
      </c>
      <c r="N79" s="465">
        <v>0</v>
      </c>
      <c r="O79" s="465">
        <v>0</v>
      </c>
      <c r="P79" s="299">
        <v>0</v>
      </c>
      <c r="Q79" s="299">
        <v>0</v>
      </c>
      <c r="R79" s="299">
        <v>0</v>
      </c>
      <c r="S79" s="299">
        <v>0</v>
      </c>
      <c r="T79" s="299">
        <v>0</v>
      </c>
      <c r="U79" s="299">
        <v>0</v>
      </c>
      <c r="V79" s="299">
        <v>0</v>
      </c>
      <c r="W79" s="299">
        <v>0</v>
      </c>
      <c r="X79" s="297">
        <f t="shared" si="8"/>
        <v>0</v>
      </c>
      <c r="Y79" s="312">
        <f t="shared" si="9"/>
        <v>0</v>
      </c>
      <c r="Z79" s="299">
        <v>0</v>
      </c>
      <c r="AA79" s="298">
        <f t="shared" si="10"/>
        <v>0</v>
      </c>
      <c r="AB79" s="302"/>
    </row>
    <row r="80" spans="1:28" ht="14.25">
      <c r="A80" s="285">
        <v>77</v>
      </c>
      <c r="B80" s="291" t="s">
        <v>441</v>
      </c>
      <c r="C80" s="291" t="s">
        <v>166</v>
      </c>
      <c r="D80" s="291" t="s">
        <v>167</v>
      </c>
      <c r="E80" s="561">
        <v>0</v>
      </c>
      <c r="F80" s="465">
        <v>0</v>
      </c>
      <c r="G80" s="465">
        <v>0</v>
      </c>
      <c r="H80" s="465">
        <v>0</v>
      </c>
      <c r="I80" s="465">
        <v>0</v>
      </c>
      <c r="J80" s="465">
        <v>0</v>
      </c>
      <c r="K80" s="465">
        <v>0</v>
      </c>
      <c r="L80" s="465">
        <v>0</v>
      </c>
      <c r="M80" s="465">
        <v>0</v>
      </c>
      <c r="N80" s="465">
        <v>0</v>
      </c>
      <c r="O80" s="465">
        <v>0</v>
      </c>
      <c r="P80" s="299">
        <v>0</v>
      </c>
      <c r="Q80" s="299">
        <v>0</v>
      </c>
      <c r="R80" s="299">
        <v>0</v>
      </c>
      <c r="S80" s="299">
        <v>0</v>
      </c>
      <c r="T80" s="299">
        <v>0</v>
      </c>
      <c r="U80" s="299">
        <v>0</v>
      </c>
      <c r="V80" s="299">
        <v>0</v>
      </c>
      <c r="W80" s="299">
        <v>0</v>
      </c>
      <c r="X80" s="297">
        <f t="shared" si="8"/>
        <v>0</v>
      </c>
      <c r="Y80" s="312">
        <f t="shared" si="9"/>
        <v>0</v>
      </c>
      <c r="Z80" s="299">
        <v>0</v>
      </c>
      <c r="AA80" s="298">
        <f t="shared" si="10"/>
        <v>0</v>
      </c>
      <c r="AB80" s="296"/>
    </row>
    <row r="81" spans="1:28" ht="14.25">
      <c r="A81" s="285">
        <v>78</v>
      </c>
      <c r="B81" s="287" t="s">
        <v>281</v>
      </c>
      <c r="C81" s="287" t="s">
        <v>380</v>
      </c>
      <c r="D81" s="287" t="s">
        <v>214</v>
      </c>
      <c r="E81" s="562">
        <v>0</v>
      </c>
      <c r="F81" s="475">
        <v>0</v>
      </c>
      <c r="G81" s="475">
        <v>0</v>
      </c>
      <c r="H81" s="475">
        <v>0</v>
      </c>
      <c r="I81" s="475">
        <v>0</v>
      </c>
      <c r="J81" s="475">
        <v>0</v>
      </c>
      <c r="K81" s="475">
        <v>0</v>
      </c>
      <c r="L81" s="475">
        <v>0</v>
      </c>
      <c r="M81" s="475">
        <v>0</v>
      </c>
      <c r="N81" s="475">
        <v>0</v>
      </c>
      <c r="O81" s="475">
        <v>0</v>
      </c>
      <c r="P81" s="16">
        <v>0</v>
      </c>
      <c r="Q81" s="16">
        <v>0</v>
      </c>
      <c r="R81" s="16">
        <v>0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7">
        <v>0</v>
      </c>
      <c r="Y81" s="104">
        <f t="shared" si="9"/>
        <v>0</v>
      </c>
      <c r="Z81" s="18"/>
      <c r="AA81" s="18">
        <f t="shared" si="10"/>
        <v>0</v>
      </c>
      <c r="AB81" s="28"/>
    </row>
    <row r="82" spans="1:28" ht="14.25">
      <c r="A82" s="285">
        <v>79</v>
      </c>
      <c r="B82" s="291" t="s">
        <v>109</v>
      </c>
      <c r="C82" s="291" t="s">
        <v>24</v>
      </c>
      <c r="D82" s="291" t="s">
        <v>63</v>
      </c>
      <c r="E82" s="562">
        <v>0</v>
      </c>
      <c r="F82" s="475">
        <v>0</v>
      </c>
      <c r="G82" s="475">
        <v>0</v>
      </c>
      <c r="H82" s="475">
        <v>0</v>
      </c>
      <c r="I82" s="475">
        <v>0</v>
      </c>
      <c r="J82" s="475">
        <v>0</v>
      </c>
      <c r="K82" s="475">
        <v>0</v>
      </c>
      <c r="L82" s="475">
        <v>0</v>
      </c>
      <c r="M82" s="475">
        <v>0</v>
      </c>
      <c r="N82" s="475">
        <v>0</v>
      </c>
      <c r="O82" s="475">
        <v>0</v>
      </c>
      <c r="P82" s="16">
        <v>0</v>
      </c>
      <c r="Q82" s="16">
        <v>0</v>
      </c>
      <c r="R82" s="16">
        <v>0</v>
      </c>
      <c r="S82" s="16">
        <v>0</v>
      </c>
      <c r="T82" s="16">
        <v>0</v>
      </c>
      <c r="U82" s="16">
        <v>0</v>
      </c>
      <c r="V82" s="16">
        <v>0</v>
      </c>
      <c r="W82" s="16">
        <v>0</v>
      </c>
      <c r="X82" s="17">
        <f t="shared" ref="X82:X92" si="11">SUM(E82:W82)</f>
        <v>0</v>
      </c>
      <c r="Y82" s="104">
        <f t="shared" si="9"/>
        <v>0</v>
      </c>
      <c r="Z82" s="18"/>
      <c r="AA82" s="18">
        <f t="shared" si="10"/>
        <v>0</v>
      </c>
      <c r="AB82" s="28"/>
    </row>
    <row r="83" spans="1:28" ht="14.25">
      <c r="A83" s="285">
        <v>80</v>
      </c>
      <c r="B83" s="291" t="s">
        <v>514</v>
      </c>
      <c r="C83" s="291" t="s">
        <v>515</v>
      </c>
      <c r="D83" s="291" t="s">
        <v>516</v>
      </c>
      <c r="E83" s="562">
        <v>0</v>
      </c>
      <c r="F83" s="475">
        <v>0</v>
      </c>
      <c r="G83" s="475">
        <v>0</v>
      </c>
      <c r="H83" s="475">
        <v>0</v>
      </c>
      <c r="I83" s="475">
        <v>0</v>
      </c>
      <c r="J83" s="475">
        <v>0</v>
      </c>
      <c r="K83" s="475">
        <v>0</v>
      </c>
      <c r="L83" s="475">
        <v>0</v>
      </c>
      <c r="M83" s="475">
        <v>0</v>
      </c>
      <c r="N83" s="475">
        <v>0</v>
      </c>
      <c r="O83" s="475">
        <v>0</v>
      </c>
      <c r="P83" s="16">
        <v>0</v>
      </c>
      <c r="Q83" s="16">
        <v>0</v>
      </c>
      <c r="R83" s="16">
        <v>0</v>
      </c>
      <c r="S83" s="16">
        <v>0</v>
      </c>
      <c r="T83" s="16">
        <v>0</v>
      </c>
      <c r="U83" s="16">
        <v>0</v>
      </c>
      <c r="V83" s="16">
        <v>0</v>
      </c>
      <c r="W83" s="16">
        <v>0</v>
      </c>
      <c r="X83" s="17">
        <f t="shared" si="11"/>
        <v>0</v>
      </c>
      <c r="Y83" s="104">
        <f t="shared" si="9"/>
        <v>0</v>
      </c>
      <c r="Z83" s="18"/>
      <c r="AA83" s="18">
        <f t="shared" si="10"/>
        <v>0</v>
      </c>
      <c r="AB83" s="15"/>
    </row>
    <row r="84" spans="1:28" ht="14.25">
      <c r="A84" s="285">
        <v>81</v>
      </c>
      <c r="B84" s="291" t="s">
        <v>260</v>
      </c>
      <c r="C84" s="291" t="s">
        <v>261</v>
      </c>
      <c r="D84" s="291" t="s">
        <v>63</v>
      </c>
      <c r="E84" s="562">
        <v>0</v>
      </c>
      <c r="F84" s="475">
        <v>0</v>
      </c>
      <c r="G84" s="475">
        <v>0</v>
      </c>
      <c r="H84" s="475">
        <v>0</v>
      </c>
      <c r="I84" s="475">
        <v>0</v>
      </c>
      <c r="J84" s="475">
        <v>0</v>
      </c>
      <c r="K84" s="475">
        <v>0</v>
      </c>
      <c r="L84" s="475">
        <v>0</v>
      </c>
      <c r="M84" s="475">
        <v>0</v>
      </c>
      <c r="N84" s="475">
        <v>0</v>
      </c>
      <c r="O84" s="475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7">
        <f t="shared" si="11"/>
        <v>0</v>
      </c>
      <c r="Y84" s="104">
        <f t="shared" si="9"/>
        <v>0</v>
      </c>
      <c r="Z84" s="18"/>
      <c r="AA84" s="25">
        <f t="shared" si="10"/>
        <v>0</v>
      </c>
      <c r="AB84" s="15"/>
    </row>
    <row r="85" spans="1:28" ht="14.25">
      <c r="A85" s="285">
        <v>82</v>
      </c>
      <c r="B85" s="291" t="s">
        <v>19</v>
      </c>
      <c r="C85" s="291" t="s">
        <v>11</v>
      </c>
      <c r="D85" s="291" t="s">
        <v>18</v>
      </c>
      <c r="E85" s="562">
        <v>0</v>
      </c>
      <c r="F85" s="475">
        <v>0</v>
      </c>
      <c r="G85" s="475">
        <v>0</v>
      </c>
      <c r="H85" s="475">
        <v>0</v>
      </c>
      <c r="I85" s="475">
        <v>0</v>
      </c>
      <c r="J85" s="475">
        <v>0</v>
      </c>
      <c r="K85" s="475">
        <v>0</v>
      </c>
      <c r="L85" s="475">
        <v>0</v>
      </c>
      <c r="M85" s="475">
        <v>0</v>
      </c>
      <c r="N85" s="475">
        <v>0</v>
      </c>
      <c r="O85" s="475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7">
        <f t="shared" si="11"/>
        <v>0</v>
      </c>
      <c r="Y85" s="104">
        <f t="shared" si="9"/>
        <v>0</v>
      </c>
      <c r="Z85" s="18"/>
      <c r="AA85" s="25">
        <f t="shared" si="10"/>
        <v>0</v>
      </c>
      <c r="AB85" s="15"/>
    </row>
    <row r="86" spans="1:28" ht="14.25">
      <c r="A86" s="285">
        <v>83</v>
      </c>
      <c r="B86" s="287" t="s">
        <v>517</v>
      </c>
      <c r="C86" s="287" t="s">
        <v>159</v>
      </c>
      <c r="D86" s="287" t="s">
        <v>75</v>
      </c>
      <c r="E86" s="562">
        <v>0</v>
      </c>
      <c r="F86" s="475">
        <v>0</v>
      </c>
      <c r="G86" s="475">
        <v>0</v>
      </c>
      <c r="H86" s="475">
        <v>0</v>
      </c>
      <c r="I86" s="475">
        <v>0</v>
      </c>
      <c r="J86" s="475">
        <v>0</v>
      </c>
      <c r="K86" s="475">
        <v>0</v>
      </c>
      <c r="L86" s="475">
        <v>0</v>
      </c>
      <c r="M86" s="475">
        <v>0</v>
      </c>
      <c r="N86" s="475">
        <v>0</v>
      </c>
      <c r="O86" s="475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7">
        <f t="shared" si="11"/>
        <v>0</v>
      </c>
      <c r="Y86" s="104">
        <f t="shared" si="9"/>
        <v>0</v>
      </c>
      <c r="Z86" s="18"/>
      <c r="AA86" s="25">
        <f t="shared" si="10"/>
        <v>0</v>
      </c>
      <c r="AB86" s="15"/>
    </row>
    <row r="87" spans="1:28" ht="14.25">
      <c r="A87" s="285">
        <v>84</v>
      </c>
      <c r="B87" s="287" t="s">
        <v>110</v>
      </c>
      <c r="C87" s="287" t="s">
        <v>518</v>
      </c>
      <c r="D87" s="287" t="s">
        <v>38</v>
      </c>
      <c r="E87" s="562">
        <v>0</v>
      </c>
      <c r="F87" s="475">
        <v>0</v>
      </c>
      <c r="G87" s="475">
        <v>0</v>
      </c>
      <c r="H87" s="475">
        <v>0</v>
      </c>
      <c r="I87" s="475">
        <v>0</v>
      </c>
      <c r="J87" s="475">
        <v>0</v>
      </c>
      <c r="K87" s="475">
        <v>0</v>
      </c>
      <c r="L87" s="475">
        <v>0</v>
      </c>
      <c r="M87" s="475">
        <v>0</v>
      </c>
      <c r="N87" s="475">
        <v>0</v>
      </c>
      <c r="O87" s="475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7">
        <f t="shared" si="11"/>
        <v>0</v>
      </c>
      <c r="Y87" s="104">
        <f t="shared" si="9"/>
        <v>0</v>
      </c>
      <c r="Z87" s="18"/>
      <c r="AA87" s="18">
        <f t="shared" si="10"/>
        <v>0</v>
      </c>
      <c r="AB87" s="15"/>
    </row>
    <row r="88" spans="1:28" ht="14.25">
      <c r="A88" s="285">
        <v>85</v>
      </c>
      <c r="B88" s="287" t="s">
        <v>143</v>
      </c>
      <c r="C88" s="287" t="s">
        <v>111</v>
      </c>
      <c r="D88" s="287" t="s">
        <v>519</v>
      </c>
      <c r="E88" s="562">
        <v>0</v>
      </c>
      <c r="F88" s="475">
        <v>0</v>
      </c>
      <c r="G88" s="475">
        <v>0</v>
      </c>
      <c r="H88" s="475">
        <v>0</v>
      </c>
      <c r="I88" s="475">
        <v>0</v>
      </c>
      <c r="J88" s="475">
        <v>0</v>
      </c>
      <c r="K88" s="475">
        <v>0</v>
      </c>
      <c r="L88" s="475">
        <v>0</v>
      </c>
      <c r="M88" s="475">
        <v>0</v>
      </c>
      <c r="N88" s="475">
        <v>0</v>
      </c>
      <c r="O88" s="475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7">
        <f t="shared" si="11"/>
        <v>0</v>
      </c>
      <c r="Y88" s="104">
        <f t="shared" si="9"/>
        <v>0</v>
      </c>
      <c r="Z88" s="18"/>
      <c r="AA88" s="18">
        <f t="shared" si="10"/>
        <v>0</v>
      </c>
      <c r="AB88" s="28"/>
    </row>
    <row r="89" spans="1:28" ht="14.25">
      <c r="A89" s="285">
        <v>86</v>
      </c>
      <c r="B89" s="287" t="s">
        <v>113</v>
      </c>
      <c r="C89" s="287" t="s">
        <v>114</v>
      </c>
      <c r="D89" s="287" t="s">
        <v>115</v>
      </c>
      <c r="E89" s="562">
        <v>0</v>
      </c>
      <c r="F89" s="475">
        <v>0</v>
      </c>
      <c r="G89" s="475">
        <v>0</v>
      </c>
      <c r="H89" s="475">
        <v>0</v>
      </c>
      <c r="I89" s="475">
        <v>0</v>
      </c>
      <c r="J89" s="475">
        <v>0</v>
      </c>
      <c r="K89" s="475">
        <v>0</v>
      </c>
      <c r="L89" s="475">
        <v>0</v>
      </c>
      <c r="M89" s="475">
        <v>0</v>
      </c>
      <c r="N89" s="475">
        <v>0</v>
      </c>
      <c r="O89" s="475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7">
        <f t="shared" si="11"/>
        <v>0</v>
      </c>
      <c r="Y89" s="104">
        <f t="shared" si="9"/>
        <v>0</v>
      </c>
      <c r="Z89" s="18"/>
      <c r="AA89" s="18">
        <f t="shared" si="10"/>
        <v>0</v>
      </c>
      <c r="AB89" s="28"/>
    </row>
    <row r="90" spans="1:28" ht="14.25">
      <c r="A90" s="285">
        <v>87</v>
      </c>
      <c r="B90" s="287" t="s">
        <v>312</v>
      </c>
      <c r="C90" s="287" t="s">
        <v>21</v>
      </c>
      <c r="D90" s="287" t="s">
        <v>311</v>
      </c>
      <c r="E90" s="562">
        <v>0</v>
      </c>
      <c r="F90" s="475">
        <v>0</v>
      </c>
      <c r="G90" s="475">
        <v>0</v>
      </c>
      <c r="H90" s="475">
        <v>0</v>
      </c>
      <c r="I90" s="475">
        <v>0</v>
      </c>
      <c r="J90" s="475">
        <v>0</v>
      </c>
      <c r="K90" s="475">
        <v>0</v>
      </c>
      <c r="L90" s="475">
        <v>0</v>
      </c>
      <c r="M90" s="475">
        <v>0</v>
      </c>
      <c r="N90" s="475">
        <v>0</v>
      </c>
      <c r="O90" s="475">
        <v>0</v>
      </c>
      <c r="P90" s="16">
        <v>0</v>
      </c>
      <c r="Q90" s="16">
        <v>0</v>
      </c>
      <c r="R90" s="16">
        <v>0</v>
      </c>
      <c r="S90" s="16">
        <v>0</v>
      </c>
      <c r="T90" s="16">
        <v>0</v>
      </c>
      <c r="U90" s="16">
        <v>0</v>
      </c>
      <c r="V90" s="16">
        <v>0</v>
      </c>
      <c r="W90" s="16">
        <v>0</v>
      </c>
      <c r="X90" s="17">
        <f t="shared" si="11"/>
        <v>0</v>
      </c>
      <c r="Y90" s="104">
        <f t="shared" si="9"/>
        <v>0</v>
      </c>
      <c r="Z90" s="18"/>
      <c r="AA90" s="18">
        <f t="shared" si="10"/>
        <v>0</v>
      </c>
      <c r="AB90" s="28"/>
    </row>
    <row r="91" spans="1:28" ht="14.25">
      <c r="A91" s="285">
        <v>88</v>
      </c>
      <c r="B91" s="287" t="s">
        <v>130</v>
      </c>
      <c r="C91" s="287" t="s">
        <v>131</v>
      </c>
      <c r="D91" s="287" t="s">
        <v>321</v>
      </c>
      <c r="E91" s="562">
        <v>0</v>
      </c>
      <c r="F91" s="475">
        <v>0</v>
      </c>
      <c r="G91" s="475">
        <v>0</v>
      </c>
      <c r="H91" s="475">
        <v>0</v>
      </c>
      <c r="I91" s="475">
        <v>0</v>
      </c>
      <c r="J91" s="475">
        <v>0</v>
      </c>
      <c r="K91" s="475">
        <v>0</v>
      </c>
      <c r="L91" s="475">
        <v>0</v>
      </c>
      <c r="M91" s="475">
        <v>0</v>
      </c>
      <c r="N91" s="475">
        <v>0</v>
      </c>
      <c r="O91" s="475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7">
        <f t="shared" si="11"/>
        <v>0</v>
      </c>
      <c r="Y91" s="104">
        <f t="shared" si="9"/>
        <v>0</v>
      </c>
      <c r="Z91" s="18"/>
      <c r="AA91" s="18">
        <f t="shared" si="10"/>
        <v>0</v>
      </c>
      <c r="AB91" s="30"/>
    </row>
    <row r="92" spans="1:28" ht="14.25">
      <c r="A92" s="285">
        <v>89</v>
      </c>
      <c r="B92" s="287" t="s">
        <v>498</v>
      </c>
      <c r="C92" s="287" t="s">
        <v>41</v>
      </c>
      <c r="D92" s="287" t="s">
        <v>499</v>
      </c>
      <c r="E92" s="562">
        <v>0</v>
      </c>
      <c r="F92" s="475">
        <v>0</v>
      </c>
      <c r="G92" s="475">
        <v>0</v>
      </c>
      <c r="H92" s="475">
        <v>0</v>
      </c>
      <c r="I92" s="475">
        <v>0</v>
      </c>
      <c r="J92" s="475">
        <v>0</v>
      </c>
      <c r="K92" s="475">
        <v>0</v>
      </c>
      <c r="L92" s="475">
        <v>0</v>
      </c>
      <c r="M92" s="475">
        <v>0</v>
      </c>
      <c r="N92" s="475">
        <v>0</v>
      </c>
      <c r="O92" s="475">
        <v>0</v>
      </c>
      <c r="P92" s="16">
        <v>0</v>
      </c>
      <c r="Q92" s="16">
        <v>0</v>
      </c>
      <c r="R92" s="16">
        <v>0</v>
      </c>
      <c r="S92" s="16">
        <v>0</v>
      </c>
      <c r="T92" s="16">
        <v>0</v>
      </c>
      <c r="U92" s="16">
        <v>0</v>
      </c>
      <c r="V92" s="16">
        <v>0</v>
      </c>
      <c r="W92" s="16">
        <v>0</v>
      </c>
      <c r="X92" s="17">
        <f t="shared" si="11"/>
        <v>0</v>
      </c>
      <c r="Y92" s="104">
        <f t="shared" si="9"/>
        <v>0</v>
      </c>
      <c r="Z92" s="18"/>
      <c r="AA92" s="18">
        <f t="shared" si="10"/>
        <v>0</v>
      </c>
      <c r="AB92" s="15"/>
    </row>
    <row r="93" spans="1:28" ht="14.25">
      <c r="A93" s="285">
        <v>90</v>
      </c>
      <c r="B93" s="287" t="s">
        <v>64</v>
      </c>
      <c r="C93" s="287" t="s">
        <v>246</v>
      </c>
      <c r="D93" s="287" t="s">
        <v>499</v>
      </c>
      <c r="E93" s="562">
        <v>0</v>
      </c>
      <c r="F93" s="475">
        <v>0</v>
      </c>
      <c r="G93" s="475">
        <v>0</v>
      </c>
      <c r="H93" s="475">
        <v>0</v>
      </c>
      <c r="I93" s="475">
        <v>0</v>
      </c>
      <c r="J93" s="475">
        <v>0</v>
      </c>
      <c r="K93" s="475">
        <v>0</v>
      </c>
      <c r="L93" s="475">
        <v>0</v>
      </c>
      <c r="M93" s="475">
        <v>0</v>
      </c>
      <c r="N93" s="475">
        <v>0</v>
      </c>
      <c r="O93" s="475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7">
        <v>0</v>
      </c>
      <c r="Y93" s="104">
        <f t="shared" si="9"/>
        <v>0</v>
      </c>
      <c r="Z93" s="18"/>
      <c r="AA93" s="18">
        <f t="shared" si="10"/>
        <v>0</v>
      </c>
      <c r="AB93" s="15"/>
    </row>
    <row r="94" spans="1:28" ht="14.25">
      <c r="A94" s="285">
        <v>91</v>
      </c>
      <c r="B94" s="287" t="s">
        <v>520</v>
      </c>
      <c r="C94" s="287" t="s">
        <v>521</v>
      </c>
      <c r="D94" s="287" t="s">
        <v>291</v>
      </c>
      <c r="E94" s="562">
        <v>0</v>
      </c>
      <c r="F94" s="475">
        <v>0</v>
      </c>
      <c r="G94" s="475">
        <v>0</v>
      </c>
      <c r="H94" s="475">
        <v>0</v>
      </c>
      <c r="I94" s="475">
        <v>0</v>
      </c>
      <c r="J94" s="475">
        <v>0</v>
      </c>
      <c r="K94" s="475">
        <v>0</v>
      </c>
      <c r="L94" s="475">
        <v>0</v>
      </c>
      <c r="M94" s="475">
        <v>0</v>
      </c>
      <c r="N94" s="475">
        <v>0</v>
      </c>
      <c r="O94" s="475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7">
        <f>SUM(E94:W94)</f>
        <v>0</v>
      </c>
      <c r="Y94" s="104">
        <f t="shared" si="9"/>
        <v>0</v>
      </c>
      <c r="Z94" s="18"/>
      <c r="AA94" s="18">
        <f t="shared" si="10"/>
        <v>0</v>
      </c>
      <c r="AB94" s="15"/>
    </row>
    <row r="95" spans="1:28" ht="14.25">
      <c r="A95" s="285">
        <v>92</v>
      </c>
      <c r="B95" s="287" t="s">
        <v>522</v>
      </c>
      <c r="C95" s="287" t="s">
        <v>17</v>
      </c>
      <c r="D95" s="287" t="s">
        <v>302</v>
      </c>
      <c r="E95" s="562">
        <v>0</v>
      </c>
      <c r="F95" s="475">
        <v>0</v>
      </c>
      <c r="G95" s="475">
        <v>0</v>
      </c>
      <c r="H95" s="475">
        <v>0</v>
      </c>
      <c r="I95" s="475">
        <v>0</v>
      </c>
      <c r="J95" s="475">
        <v>0</v>
      </c>
      <c r="K95" s="475">
        <v>0</v>
      </c>
      <c r="L95" s="475">
        <v>0</v>
      </c>
      <c r="M95" s="475">
        <v>0</v>
      </c>
      <c r="N95" s="475">
        <v>0</v>
      </c>
      <c r="O95" s="475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7">
        <f>SUM(E95:W95)</f>
        <v>0</v>
      </c>
      <c r="Y95" s="104">
        <f t="shared" si="9"/>
        <v>0</v>
      </c>
      <c r="Z95" s="18"/>
      <c r="AA95" s="18">
        <f t="shared" si="10"/>
        <v>0</v>
      </c>
      <c r="AB95" s="15"/>
    </row>
    <row r="96" spans="1:28" ht="14.25">
      <c r="A96" s="285">
        <v>93</v>
      </c>
      <c r="B96" s="287" t="s">
        <v>64</v>
      </c>
      <c r="C96" s="287" t="s">
        <v>21</v>
      </c>
      <c r="D96" s="287" t="s">
        <v>75</v>
      </c>
      <c r="E96" s="562">
        <v>0</v>
      </c>
      <c r="F96" s="475">
        <v>0</v>
      </c>
      <c r="G96" s="475">
        <v>0</v>
      </c>
      <c r="H96" s="475">
        <v>0</v>
      </c>
      <c r="I96" s="475">
        <v>0</v>
      </c>
      <c r="J96" s="475">
        <v>0</v>
      </c>
      <c r="K96" s="475">
        <v>0</v>
      </c>
      <c r="L96" s="475">
        <v>0</v>
      </c>
      <c r="M96" s="475">
        <v>0</v>
      </c>
      <c r="N96" s="475">
        <v>0</v>
      </c>
      <c r="O96" s="475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7">
        <f>SUM(E96:W96)</f>
        <v>0</v>
      </c>
      <c r="Y96" s="104">
        <f t="shared" si="9"/>
        <v>0</v>
      </c>
      <c r="Z96" s="18"/>
      <c r="AA96" s="18">
        <f t="shared" si="10"/>
        <v>0</v>
      </c>
      <c r="AB96" s="15"/>
    </row>
    <row r="97" spans="1:28" ht="14.25">
      <c r="A97" s="285">
        <v>94</v>
      </c>
      <c r="B97" s="287" t="s">
        <v>143</v>
      </c>
      <c r="C97" s="287" t="s">
        <v>208</v>
      </c>
      <c r="D97" s="287" t="s">
        <v>253</v>
      </c>
      <c r="E97" s="562">
        <v>0</v>
      </c>
      <c r="F97" s="475">
        <v>0</v>
      </c>
      <c r="G97" s="475">
        <v>0</v>
      </c>
      <c r="H97" s="475">
        <v>0</v>
      </c>
      <c r="I97" s="475">
        <v>0</v>
      </c>
      <c r="J97" s="475">
        <v>0</v>
      </c>
      <c r="K97" s="475">
        <v>0</v>
      </c>
      <c r="L97" s="475">
        <v>0</v>
      </c>
      <c r="M97" s="475">
        <v>0</v>
      </c>
      <c r="N97" s="475">
        <v>0</v>
      </c>
      <c r="O97" s="475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7">
        <f t="shared" ref="X97:X99" si="12">SUM(E97:W97)</f>
        <v>0</v>
      </c>
      <c r="Y97" s="104">
        <f t="shared" ref="Y97:Y99" si="13">LARGE(E97:W97,1)+LARGE(E97:W97,2)+LARGE(E97:W97,3)+LARGE(E97:W97,4)+LARGE(E97:W97,5)</f>
        <v>0</v>
      </c>
      <c r="Z97" s="18"/>
      <c r="AA97" s="18">
        <f t="shared" ref="AA97:AA99" si="14">Y97+Z97</f>
        <v>0</v>
      </c>
      <c r="AB97" s="15"/>
    </row>
    <row r="98" spans="1:28" ht="14.25">
      <c r="A98" s="285">
        <v>95</v>
      </c>
      <c r="B98" s="287" t="s">
        <v>517</v>
      </c>
      <c r="C98" s="287" t="s">
        <v>41</v>
      </c>
      <c r="D98" s="287" t="s">
        <v>75</v>
      </c>
      <c r="E98" s="562">
        <v>0</v>
      </c>
      <c r="F98" s="475">
        <v>0</v>
      </c>
      <c r="G98" s="475">
        <v>0</v>
      </c>
      <c r="H98" s="475">
        <v>0</v>
      </c>
      <c r="I98" s="475">
        <v>0</v>
      </c>
      <c r="J98" s="475">
        <v>0</v>
      </c>
      <c r="K98" s="475">
        <v>0</v>
      </c>
      <c r="L98" s="475">
        <v>0</v>
      </c>
      <c r="M98" s="475">
        <v>0</v>
      </c>
      <c r="N98" s="475">
        <v>0</v>
      </c>
      <c r="O98" s="475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7">
        <f t="shared" si="12"/>
        <v>0</v>
      </c>
      <c r="Y98" s="104">
        <f t="shared" si="13"/>
        <v>0</v>
      </c>
      <c r="Z98" s="18"/>
      <c r="AA98" s="18">
        <f t="shared" si="14"/>
        <v>0</v>
      </c>
      <c r="AB98" s="15"/>
    </row>
    <row r="99" spans="1:28" ht="14.25">
      <c r="A99" s="285">
        <v>96</v>
      </c>
      <c r="B99" s="287" t="s">
        <v>498</v>
      </c>
      <c r="C99" s="287" t="s">
        <v>55</v>
      </c>
      <c r="D99" s="287" t="s">
        <v>523</v>
      </c>
      <c r="E99" s="3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6">
        <v>0</v>
      </c>
      <c r="Q99" s="16">
        <v>0</v>
      </c>
      <c r="R99" s="16">
        <v>0</v>
      </c>
      <c r="S99" s="16">
        <v>0</v>
      </c>
      <c r="T99" s="16">
        <v>0</v>
      </c>
      <c r="U99" s="16">
        <v>0</v>
      </c>
      <c r="V99" s="16">
        <v>0</v>
      </c>
      <c r="W99" s="16">
        <v>0</v>
      </c>
      <c r="X99" s="17">
        <f t="shared" si="12"/>
        <v>0</v>
      </c>
      <c r="Y99" s="104">
        <f t="shared" si="13"/>
        <v>0</v>
      </c>
      <c r="Z99" s="18"/>
      <c r="AA99" s="18">
        <f t="shared" si="14"/>
        <v>0</v>
      </c>
      <c r="AB99" s="15"/>
    </row>
    <row r="100" spans="1:28" ht="14.25">
      <c r="A100" s="280">
        <v>97</v>
      </c>
      <c r="B100" s="264" t="s">
        <v>491</v>
      </c>
      <c r="C100" s="264" t="s">
        <v>88</v>
      </c>
      <c r="D100" s="264" t="s">
        <v>89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3"/>
      <c r="K100" s="52"/>
      <c r="L100" s="52"/>
      <c r="M100" s="52"/>
      <c r="R100" s="52"/>
      <c r="S100" s="52"/>
      <c r="T100" s="52"/>
      <c r="U100" s="52"/>
      <c r="V100" s="52"/>
      <c r="W100" s="52">
        <f t="shared" ref="W100:W131" si="15">SUM(E100:V100)</f>
        <v>0</v>
      </c>
      <c r="X100" s="52">
        <f t="shared" ref="X100:X131" si="16">LARGE(E100:V100,1)+LARGE(E100:V100,2)+LARGE(E100:V100,3)+LARGE(E100:V100,4)</f>
        <v>0</v>
      </c>
      <c r="Y100" s="52"/>
      <c r="Z100" s="105">
        <f t="shared" ref="Z100:Z131" si="17">X100+Y100</f>
        <v>0</v>
      </c>
    </row>
    <row r="101" spans="1:28" ht="14.25">
      <c r="A101" s="275">
        <v>98</v>
      </c>
      <c r="B101" s="264" t="s">
        <v>524</v>
      </c>
      <c r="C101" s="264" t="s">
        <v>525</v>
      </c>
      <c r="D101" s="264" t="s">
        <v>75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3"/>
      <c r="K101" s="52"/>
      <c r="L101" s="52"/>
      <c r="M101" s="52"/>
      <c r="R101" s="52"/>
      <c r="S101" s="52"/>
      <c r="T101" s="52"/>
      <c r="U101" s="52"/>
      <c r="V101" s="52"/>
      <c r="W101" s="52">
        <f t="shared" si="15"/>
        <v>0</v>
      </c>
      <c r="X101" s="52">
        <f t="shared" si="16"/>
        <v>0</v>
      </c>
      <c r="Z101" s="105">
        <f t="shared" si="17"/>
        <v>0</v>
      </c>
    </row>
    <row r="102" spans="1:28" ht="14.25">
      <c r="A102" s="275">
        <v>99</v>
      </c>
      <c r="B102" s="264" t="s">
        <v>526</v>
      </c>
      <c r="C102" s="264" t="s">
        <v>218</v>
      </c>
      <c r="D102" s="264" t="s">
        <v>527</v>
      </c>
      <c r="E102" s="52">
        <v>0</v>
      </c>
      <c r="F102" s="52">
        <v>0</v>
      </c>
      <c r="G102" s="52">
        <v>0</v>
      </c>
      <c r="H102" s="52">
        <v>0</v>
      </c>
      <c r="I102" s="52">
        <v>0</v>
      </c>
      <c r="J102" s="53"/>
      <c r="K102" s="52"/>
      <c r="L102" s="52"/>
      <c r="M102" s="52"/>
      <c r="R102" s="52"/>
      <c r="S102" s="52"/>
      <c r="T102" s="52"/>
      <c r="U102" s="52"/>
      <c r="V102" s="52"/>
      <c r="W102" s="52">
        <f t="shared" si="15"/>
        <v>0</v>
      </c>
      <c r="X102" s="52">
        <f t="shared" si="16"/>
        <v>0</v>
      </c>
      <c r="Y102" s="52"/>
      <c r="Z102" s="105">
        <f t="shared" si="17"/>
        <v>0</v>
      </c>
    </row>
    <row r="103" spans="1:28" ht="14.25">
      <c r="A103" s="275">
        <v>100</v>
      </c>
      <c r="B103" s="264" t="s">
        <v>324</v>
      </c>
      <c r="C103" s="264" t="s">
        <v>325</v>
      </c>
      <c r="D103" s="264" t="s">
        <v>253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3"/>
      <c r="K103" s="52"/>
      <c r="L103" s="52"/>
      <c r="M103" s="52"/>
      <c r="R103" s="52"/>
      <c r="S103" s="52"/>
      <c r="T103" s="52"/>
      <c r="U103" s="52"/>
      <c r="V103" s="52"/>
      <c r="W103" s="52">
        <f t="shared" si="15"/>
        <v>0</v>
      </c>
      <c r="X103" s="52">
        <f t="shared" si="16"/>
        <v>0</v>
      </c>
      <c r="Y103" s="52"/>
      <c r="Z103" s="105">
        <f t="shared" si="17"/>
        <v>0</v>
      </c>
    </row>
    <row r="104" spans="1:28" ht="14.25">
      <c r="A104" s="275">
        <v>101</v>
      </c>
      <c r="B104" s="264" t="s">
        <v>528</v>
      </c>
      <c r="C104" s="264" t="s">
        <v>314</v>
      </c>
      <c r="D104" s="264" t="s">
        <v>302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3"/>
      <c r="K104" s="52"/>
      <c r="L104" s="52"/>
      <c r="M104" s="52"/>
      <c r="R104" s="52"/>
      <c r="S104" s="52"/>
      <c r="T104" s="52"/>
      <c r="U104" s="52"/>
      <c r="V104" s="52"/>
      <c r="W104" s="52">
        <f t="shared" si="15"/>
        <v>0</v>
      </c>
      <c r="X104" s="52">
        <f t="shared" si="16"/>
        <v>0</v>
      </c>
      <c r="Y104" s="52"/>
      <c r="Z104" s="105">
        <f t="shared" si="17"/>
        <v>0</v>
      </c>
    </row>
    <row r="105" spans="1:28" ht="14.25">
      <c r="A105" s="275">
        <v>102</v>
      </c>
      <c r="B105" s="264" t="s">
        <v>109</v>
      </c>
      <c r="C105" s="264" t="s">
        <v>529</v>
      </c>
      <c r="D105" s="264" t="s">
        <v>63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3"/>
      <c r="K105" s="52"/>
      <c r="L105" s="52"/>
      <c r="M105" s="52"/>
      <c r="R105" s="52"/>
      <c r="S105" s="52"/>
      <c r="T105" s="52"/>
      <c r="U105" s="52"/>
      <c r="V105" s="52"/>
      <c r="W105" s="52">
        <f t="shared" si="15"/>
        <v>0</v>
      </c>
      <c r="X105" s="52">
        <f t="shared" si="16"/>
        <v>0</v>
      </c>
      <c r="Y105" s="52"/>
      <c r="Z105" s="105">
        <f t="shared" si="17"/>
        <v>0</v>
      </c>
    </row>
    <row r="106" spans="1:28" ht="14.25">
      <c r="A106" s="275">
        <v>103</v>
      </c>
      <c r="B106" s="264" t="s">
        <v>385</v>
      </c>
      <c r="C106" s="264" t="s">
        <v>386</v>
      </c>
      <c r="D106" s="264" t="s">
        <v>63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3"/>
      <c r="K106" s="52"/>
      <c r="L106" s="52"/>
      <c r="M106" s="52"/>
      <c r="R106" s="52"/>
      <c r="S106" s="52"/>
      <c r="T106" s="52"/>
      <c r="U106" s="52"/>
      <c r="V106" s="52"/>
      <c r="W106" s="52">
        <f t="shared" si="15"/>
        <v>0</v>
      </c>
      <c r="X106" s="52">
        <f t="shared" si="16"/>
        <v>0</v>
      </c>
      <c r="Y106" s="52"/>
      <c r="Z106" s="105">
        <f t="shared" si="17"/>
        <v>0</v>
      </c>
    </row>
    <row r="107" spans="1:28" ht="14.25">
      <c r="A107" s="275">
        <v>104</v>
      </c>
      <c r="B107" s="264" t="s">
        <v>530</v>
      </c>
      <c r="C107" s="264" t="s">
        <v>213</v>
      </c>
      <c r="D107" s="264" t="s">
        <v>507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3"/>
      <c r="K107" s="52"/>
      <c r="L107" s="52"/>
      <c r="M107" s="52"/>
      <c r="R107" s="52"/>
      <c r="S107" s="52"/>
      <c r="T107" s="52"/>
      <c r="U107" s="52"/>
      <c r="V107" s="52"/>
      <c r="W107" s="52">
        <f t="shared" si="15"/>
        <v>0</v>
      </c>
      <c r="X107" s="52">
        <f t="shared" si="16"/>
        <v>0</v>
      </c>
      <c r="Y107" s="52"/>
      <c r="Z107" s="105">
        <f t="shared" si="17"/>
        <v>0</v>
      </c>
    </row>
    <row r="108" spans="1:28" ht="14.25">
      <c r="A108" s="275">
        <v>105</v>
      </c>
      <c r="B108" s="264" t="s">
        <v>13</v>
      </c>
      <c r="C108" s="264" t="s">
        <v>14</v>
      </c>
      <c r="D108" s="264" t="s">
        <v>15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3"/>
      <c r="K108" s="52"/>
      <c r="L108" s="52"/>
      <c r="M108" s="52"/>
      <c r="R108" s="52"/>
      <c r="S108" s="52"/>
      <c r="T108" s="52"/>
      <c r="U108" s="52"/>
      <c r="V108" s="52"/>
      <c r="W108" s="52">
        <f t="shared" si="15"/>
        <v>0</v>
      </c>
      <c r="X108" s="52">
        <f t="shared" si="16"/>
        <v>0</v>
      </c>
      <c r="Y108" s="52"/>
      <c r="Z108" s="105">
        <f t="shared" si="17"/>
        <v>0</v>
      </c>
    </row>
    <row r="109" spans="1:28" ht="14.25">
      <c r="A109" s="275">
        <v>106</v>
      </c>
      <c r="B109" s="264" t="s">
        <v>313</v>
      </c>
      <c r="C109" s="264" t="s">
        <v>314</v>
      </c>
      <c r="D109" s="264" t="s">
        <v>266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3"/>
      <c r="K109" s="52"/>
      <c r="L109" s="52"/>
      <c r="M109" s="52"/>
      <c r="R109" s="52"/>
      <c r="S109" s="52"/>
      <c r="T109" s="52"/>
      <c r="U109" s="52"/>
      <c r="V109" s="52"/>
      <c r="W109" s="52">
        <f t="shared" si="15"/>
        <v>0</v>
      </c>
      <c r="X109" s="52">
        <f t="shared" si="16"/>
        <v>0</v>
      </c>
      <c r="Z109" s="105">
        <f t="shared" si="17"/>
        <v>0</v>
      </c>
    </row>
    <row r="110" spans="1:28" ht="14.25">
      <c r="A110" s="275">
        <v>107</v>
      </c>
      <c r="B110" s="264" t="s">
        <v>315</v>
      </c>
      <c r="C110" s="264" t="s">
        <v>21</v>
      </c>
      <c r="D110" s="264" t="s">
        <v>118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3"/>
      <c r="K110" s="52"/>
      <c r="L110" s="52"/>
      <c r="M110" s="52"/>
      <c r="R110" s="52"/>
      <c r="S110" s="52"/>
      <c r="T110" s="52"/>
      <c r="U110" s="52"/>
      <c r="V110" s="52"/>
      <c r="W110" s="52">
        <f t="shared" si="15"/>
        <v>0</v>
      </c>
      <c r="X110" s="52">
        <f t="shared" si="16"/>
        <v>0</v>
      </c>
      <c r="Y110" s="52"/>
      <c r="Z110" s="105">
        <f t="shared" si="17"/>
        <v>0</v>
      </c>
    </row>
    <row r="111" spans="1:28" ht="14.25">
      <c r="A111" s="275">
        <v>108</v>
      </c>
      <c r="B111" s="264" t="s">
        <v>125</v>
      </c>
      <c r="C111" s="264" t="s">
        <v>151</v>
      </c>
      <c r="D111" s="264" t="s">
        <v>152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3"/>
      <c r="K111" s="52"/>
      <c r="L111" s="52"/>
      <c r="M111" s="52"/>
      <c r="R111" s="52"/>
      <c r="S111" s="52"/>
      <c r="T111" s="52"/>
      <c r="U111" s="52"/>
      <c r="V111" s="52"/>
      <c r="W111" s="52">
        <f t="shared" si="15"/>
        <v>0</v>
      </c>
      <c r="X111" s="52">
        <f t="shared" si="16"/>
        <v>0</v>
      </c>
      <c r="Y111" s="52"/>
      <c r="Z111" s="105">
        <f t="shared" si="17"/>
        <v>0</v>
      </c>
    </row>
    <row r="112" spans="1:28" ht="14.25">
      <c r="A112" s="275">
        <v>109</v>
      </c>
      <c r="B112" s="264" t="s">
        <v>317</v>
      </c>
      <c r="C112" s="264" t="s">
        <v>223</v>
      </c>
      <c r="D112" s="264" t="s">
        <v>318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3"/>
      <c r="K112" s="52"/>
      <c r="L112" s="52"/>
      <c r="M112" s="52"/>
      <c r="R112" s="52"/>
      <c r="S112" s="52"/>
      <c r="T112" s="52"/>
      <c r="U112" s="52"/>
      <c r="V112" s="52"/>
      <c r="W112" s="52">
        <f t="shared" si="15"/>
        <v>0</v>
      </c>
      <c r="X112" s="52">
        <f t="shared" si="16"/>
        <v>0</v>
      </c>
      <c r="Y112" s="52"/>
      <c r="Z112" s="105">
        <f t="shared" si="17"/>
        <v>0</v>
      </c>
    </row>
    <row r="113" spans="1:26" ht="14.25">
      <c r="A113" s="275">
        <v>110</v>
      </c>
      <c r="B113" s="264" t="s">
        <v>138</v>
      </c>
      <c r="C113" s="264" t="s">
        <v>139</v>
      </c>
      <c r="D113" s="264" t="s">
        <v>318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3"/>
      <c r="K113" s="52"/>
      <c r="L113" s="52"/>
      <c r="M113" s="52"/>
      <c r="R113" s="52"/>
      <c r="S113" s="52"/>
      <c r="T113" s="52"/>
      <c r="U113" s="52"/>
      <c r="V113" s="52"/>
      <c r="W113" s="52">
        <f t="shared" si="15"/>
        <v>0</v>
      </c>
      <c r="X113" s="52">
        <f t="shared" si="16"/>
        <v>0</v>
      </c>
      <c r="Y113" s="52"/>
      <c r="Z113" s="105">
        <f t="shared" si="17"/>
        <v>0</v>
      </c>
    </row>
    <row r="114" spans="1:26" ht="14.25">
      <c r="A114" s="275">
        <v>111</v>
      </c>
      <c r="B114" s="264" t="s">
        <v>394</v>
      </c>
      <c r="C114" s="264" t="s">
        <v>17</v>
      </c>
      <c r="D114" s="264" t="s">
        <v>253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3"/>
      <c r="K114" s="52"/>
      <c r="L114" s="52"/>
      <c r="M114" s="52"/>
      <c r="R114" s="52"/>
      <c r="S114" s="52"/>
      <c r="T114" s="52"/>
      <c r="U114" s="52"/>
      <c r="V114" s="52"/>
      <c r="W114" s="52">
        <f t="shared" si="15"/>
        <v>0</v>
      </c>
      <c r="X114" s="52">
        <f t="shared" si="16"/>
        <v>0</v>
      </c>
      <c r="Y114" s="52"/>
      <c r="Z114" s="105">
        <f t="shared" si="17"/>
        <v>0</v>
      </c>
    </row>
    <row r="115" spans="1:26" ht="14.25">
      <c r="A115" s="275">
        <v>112</v>
      </c>
      <c r="B115" s="264" t="s">
        <v>382</v>
      </c>
      <c r="C115" s="264" t="s">
        <v>52</v>
      </c>
      <c r="D115" s="264" t="s">
        <v>321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3"/>
      <c r="K115" s="52"/>
      <c r="L115" s="52"/>
      <c r="M115" s="52"/>
      <c r="R115" s="52"/>
      <c r="S115" s="52"/>
      <c r="T115" s="52"/>
      <c r="U115" s="52"/>
      <c r="V115" s="52"/>
      <c r="W115" s="52">
        <f t="shared" si="15"/>
        <v>0</v>
      </c>
      <c r="X115" s="52">
        <f t="shared" si="16"/>
        <v>0</v>
      </c>
      <c r="Y115" s="52"/>
      <c r="Z115" s="105">
        <f t="shared" si="17"/>
        <v>0</v>
      </c>
    </row>
    <row r="116" spans="1:26" ht="14.25">
      <c r="A116" s="275">
        <v>113</v>
      </c>
      <c r="B116" s="264" t="s">
        <v>372</v>
      </c>
      <c r="C116" s="264" t="s">
        <v>373</v>
      </c>
      <c r="D116" s="264" t="s">
        <v>18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3"/>
      <c r="K116" s="52"/>
      <c r="L116" s="52"/>
      <c r="M116" s="52"/>
      <c r="R116" s="52"/>
      <c r="S116" s="52"/>
      <c r="T116" s="52"/>
      <c r="U116" s="52"/>
      <c r="V116" s="52"/>
      <c r="W116" s="52">
        <f t="shared" si="15"/>
        <v>0</v>
      </c>
      <c r="X116" s="52">
        <f t="shared" si="16"/>
        <v>0</v>
      </c>
      <c r="Y116" s="52"/>
      <c r="Z116" s="105">
        <f t="shared" si="17"/>
        <v>0</v>
      </c>
    </row>
    <row r="117" spans="1:26" ht="14.25">
      <c r="A117" s="275">
        <v>114</v>
      </c>
      <c r="B117" s="264" t="s">
        <v>366</v>
      </c>
      <c r="C117" s="264" t="s">
        <v>24</v>
      </c>
      <c r="D117" s="264" t="s">
        <v>18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3"/>
      <c r="K117" s="52"/>
      <c r="L117" s="52"/>
      <c r="M117" s="52"/>
      <c r="R117" s="52"/>
      <c r="S117" s="52"/>
      <c r="T117" s="52"/>
      <c r="U117" s="52"/>
      <c r="V117" s="52"/>
      <c r="W117" s="52">
        <f t="shared" si="15"/>
        <v>0</v>
      </c>
      <c r="X117" s="52">
        <f t="shared" si="16"/>
        <v>0</v>
      </c>
      <c r="Y117" s="52"/>
      <c r="Z117" s="105">
        <f t="shared" si="17"/>
        <v>0</v>
      </c>
    </row>
    <row r="118" spans="1:26" ht="14.25">
      <c r="A118" s="275">
        <v>115</v>
      </c>
      <c r="B118" s="264" t="s">
        <v>486</v>
      </c>
      <c r="C118" s="264" t="s">
        <v>41</v>
      </c>
      <c r="D118" s="264" t="s">
        <v>154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3"/>
      <c r="K118" s="52"/>
      <c r="L118" s="52"/>
      <c r="M118" s="52"/>
      <c r="R118" s="52"/>
      <c r="S118" s="52"/>
      <c r="T118" s="52"/>
      <c r="U118" s="52"/>
      <c r="V118" s="52"/>
      <c r="W118" s="52">
        <f t="shared" si="15"/>
        <v>0</v>
      </c>
      <c r="X118" s="52">
        <f t="shared" si="16"/>
        <v>0</v>
      </c>
      <c r="Y118" s="52"/>
      <c r="Z118" s="105">
        <f t="shared" si="17"/>
        <v>0</v>
      </c>
    </row>
    <row r="119" spans="1:26" ht="14.25">
      <c r="A119" s="275">
        <v>116</v>
      </c>
      <c r="B119" s="264" t="s">
        <v>395</v>
      </c>
      <c r="C119" s="264" t="s">
        <v>396</v>
      </c>
      <c r="D119" s="264" t="s">
        <v>154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3"/>
      <c r="K119" s="52"/>
      <c r="L119" s="52"/>
      <c r="M119" s="52"/>
      <c r="R119" s="52"/>
      <c r="S119" s="52"/>
      <c r="T119" s="52"/>
      <c r="U119" s="52"/>
      <c r="V119" s="52"/>
      <c r="W119" s="52">
        <f t="shared" si="15"/>
        <v>0</v>
      </c>
      <c r="X119" s="52">
        <f t="shared" si="16"/>
        <v>0</v>
      </c>
      <c r="Y119" s="52"/>
      <c r="Z119" s="105">
        <f t="shared" si="17"/>
        <v>0</v>
      </c>
    </row>
    <row r="120" spans="1:26" ht="14.25">
      <c r="A120" s="275">
        <v>117</v>
      </c>
      <c r="B120" s="264" t="s">
        <v>531</v>
      </c>
      <c r="C120" s="264" t="s">
        <v>186</v>
      </c>
      <c r="D120" s="264" t="s">
        <v>280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3"/>
      <c r="K120" s="52"/>
      <c r="L120" s="52"/>
      <c r="M120" s="52"/>
      <c r="R120" s="52"/>
      <c r="S120" s="52"/>
      <c r="T120" s="52"/>
      <c r="U120" s="52"/>
      <c r="V120" s="52"/>
      <c r="W120" s="52">
        <f t="shared" si="15"/>
        <v>0</v>
      </c>
      <c r="X120" s="52">
        <f t="shared" si="16"/>
        <v>0</v>
      </c>
      <c r="Y120" s="52"/>
      <c r="Z120" s="105">
        <f t="shared" si="17"/>
        <v>0</v>
      </c>
    </row>
    <row r="121" spans="1:26" ht="14.25">
      <c r="A121" s="275">
        <v>118</v>
      </c>
      <c r="B121" s="264" t="s">
        <v>191</v>
      </c>
      <c r="C121" s="264" t="s">
        <v>117</v>
      </c>
      <c r="D121" s="264" t="s">
        <v>75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3"/>
      <c r="K121" s="52"/>
      <c r="L121" s="52"/>
      <c r="M121" s="52"/>
      <c r="R121" s="52"/>
      <c r="S121" s="52"/>
      <c r="T121" s="52"/>
      <c r="U121" s="52"/>
      <c r="V121" s="52"/>
      <c r="W121" s="52">
        <f t="shared" si="15"/>
        <v>0</v>
      </c>
      <c r="X121" s="52">
        <f t="shared" si="16"/>
        <v>0</v>
      </c>
      <c r="Y121" s="52"/>
      <c r="Z121" s="105">
        <f t="shared" si="17"/>
        <v>0</v>
      </c>
    </row>
    <row r="122" spans="1:26" ht="14.25">
      <c r="A122" s="275">
        <v>119</v>
      </c>
      <c r="B122" s="264" t="s">
        <v>26</v>
      </c>
      <c r="C122" s="264" t="s">
        <v>21</v>
      </c>
      <c r="D122" s="264" t="s">
        <v>75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3"/>
      <c r="K122" s="52"/>
      <c r="L122" s="52"/>
      <c r="M122" s="52"/>
      <c r="R122" s="52"/>
      <c r="S122" s="52"/>
      <c r="T122" s="52"/>
      <c r="U122" s="52"/>
      <c r="V122" s="52"/>
      <c r="W122" s="52">
        <f t="shared" si="15"/>
        <v>0</v>
      </c>
      <c r="X122" s="52">
        <f t="shared" si="16"/>
        <v>0</v>
      </c>
      <c r="Y122" s="52"/>
      <c r="Z122" s="105">
        <f t="shared" si="17"/>
        <v>0</v>
      </c>
    </row>
    <row r="123" spans="1:26" ht="14.25">
      <c r="A123" s="275">
        <v>120</v>
      </c>
      <c r="B123" s="264" t="s">
        <v>109</v>
      </c>
      <c r="C123" s="264" t="s">
        <v>131</v>
      </c>
      <c r="D123" s="264" t="s">
        <v>75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3"/>
      <c r="K123" s="52"/>
      <c r="L123" s="52"/>
      <c r="M123" s="52"/>
      <c r="R123" s="52"/>
      <c r="S123" s="52"/>
      <c r="T123" s="52"/>
      <c r="U123" s="52"/>
      <c r="V123" s="52"/>
      <c r="W123" s="52">
        <f t="shared" si="15"/>
        <v>0</v>
      </c>
      <c r="X123" s="52">
        <f t="shared" si="16"/>
        <v>0</v>
      </c>
      <c r="Y123" s="52"/>
      <c r="Z123" s="105">
        <f t="shared" si="17"/>
        <v>0</v>
      </c>
    </row>
    <row r="124" spans="1:26" ht="14.25">
      <c r="A124" s="275">
        <v>121</v>
      </c>
      <c r="B124" s="264" t="s">
        <v>105</v>
      </c>
      <c r="C124" s="264" t="s">
        <v>227</v>
      </c>
      <c r="D124" s="264" t="s">
        <v>75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3"/>
      <c r="K124" s="52"/>
      <c r="L124" s="52"/>
      <c r="M124" s="52"/>
      <c r="R124" s="52"/>
      <c r="S124" s="52"/>
      <c r="T124" s="52"/>
      <c r="U124" s="52"/>
      <c r="V124" s="52"/>
      <c r="W124" s="52">
        <f t="shared" si="15"/>
        <v>0</v>
      </c>
      <c r="X124" s="52">
        <f t="shared" si="16"/>
        <v>0</v>
      </c>
      <c r="Y124" s="52"/>
      <c r="Z124" s="105">
        <f t="shared" si="17"/>
        <v>0</v>
      </c>
    </row>
    <row r="125" spans="1:26" ht="14.25">
      <c r="A125" s="275">
        <v>122</v>
      </c>
      <c r="B125" s="264" t="s">
        <v>39</v>
      </c>
      <c r="C125" s="264" t="s">
        <v>24</v>
      </c>
      <c r="D125" s="264" t="s">
        <v>75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3"/>
      <c r="K125" s="52"/>
      <c r="L125" s="52"/>
      <c r="M125" s="52"/>
      <c r="R125" s="52"/>
      <c r="S125" s="52"/>
      <c r="T125" s="52"/>
      <c r="U125" s="52"/>
      <c r="V125" s="52"/>
      <c r="W125" s="52">
        <f t="shared" si="15"/>
        <v>0</v>
      </c>
      <c r="X125" s="52">
        <f t="shared" si="16"/>
        <v>0</v>
      </c>
      <c r="Y125" s="52"/>
      <c r="Z125" s="105">
        <f t="shared" si="17"/>
        <v>0</v>
      </c>
    </row>
    <row r="126" spans="1:26" ht="14.25">
      <c r="A126" s="275">
        <v>123</v>
      </c>
      <c r="B126" s="264" t="s">
        <v>163</v>
      </c>
      <c r="C126" s="264" t="s">
        <v>164</v>
      </c>
      <c r="D126" s="264" t="s">
        <v>75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3"/>
      <c r="K126" s="52"/>
      <c r="L126" s="52"/>
      <c r="M126" s="52"/>
      <c r="R126" s="52"/>
      <c r="S126" s="52"/>
      <c r="T126" s="52"/>
      <c r="U126" s="52"/>
      <c r="V126" s="52"/>
      <c r="W126" s="52">
        <f t="shared" si="15"/>
        <v>0</v>
      </c>
      <c r="X126" s="52">
        <f t="shared" si="16"/>
        <v>0</v>
      </c>
      <c r="Y126" s="52"/>
      <c r="Z126" s="105">
        <f t="shared" si="17"/>
        <v>0</v>
      </c>
    </row>
    <row r="127" spans="1:26" ht="14.25">
      <c r="A127" s="275">
        <v>123</v>
      </c>
      <c r="B127" s="264" t="s">
        <v>192</v>
      </c>
      <c r="C127" s="264" t="s">
        <v>193</v>
      </c>
      <c r="D127" s="264" t="s">
        <v>75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3"/>
      <c r="K127" s="52"/>
      <c r="L127" s="52"/>
      <c r="M127" s="52"/>
      <c r="R127" s="52"/>
      <c r="S127" s="52"/>
      <c r="T127" s="52"/>
      <c r="U127" s="52"/>
      <c r="V127" s="52"/>
      <c r="W127" s="52">
        <f t="shared" si="15"/>
        <v>0</v>
      </c>
      <c r="X127" s="52">
        <f t="shared" si="16"/>
        <v>0</v>
      </c>
      <c r="Y127" s="52"/>
      <c r="Z127" s="105">
        <f t="shared" si="17"/>
        <v>0</v>
      </c>
    </row>
    <row r="128" spans="1:26" ht="14.25">
      <c r="A128" s="275">
        <v>124</v>
      </c>
      <c r="B128" s="264" t="s">
        <v>295</v>
      </c>
      <c r="C128" s="264" t="s">
        <v>210</v>
      </c>
      <c r="D128" s="264" t="s">
        <v>75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3"/>
      <c r="K128" s="52"/>
      <c r="L128" s="52"/>
      <c r="M128" s="52"/>
      <c r="R128" s="52"/>
      <c r="S128" s="52"/>
      <c r="T128" s="52"/>
      <c r="U128" s="52"/>
      <c r="V128" s="52"/>
      <c r="W128" s="52">
        <f t="shared" si="15"/>
        <v>0</v>
      </c>
      <c r="X128" s="52">
        <f t="shared" si="16"/>
        <v>0</v>
      </c>
      <c r="Y128" s="52"/>
      <c r="Z128" s="105">
        <f t="shared" si="17"/>
        <v>0</v>
      </c>
    </row>
    <row r="129" spans="1:26" ht="14.25">
      <c r="A129" s="275">
        <v>124</v>
      </c>
      <c r="B129" s="264" t="s">
        <v>64</v>
      </c>
      <c r="C129" s="264" t="s">
        <v>404</v>
      </c>
      <c r="D129" s="264" t="s">
        <v>184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3"/>
      <c r="K129" s="52"/>
      <c r="L129" s="52"/>
      <c r="M129" s="52"/>
      <c r="R129" s="52"/>
      <c r="S129" s="52"/>
      <c r="T129" s="52"/>
      <c r="U129" s="52"/>
      <c r="V129" s="52"/>
      <c r="W129" s="52">
        <f t="shared" si="15"/>
        <v>0</v>
      </c>
      <c r="X129" s="52">
        <f t="shared" si="16"/>
        <v>0</v>
      </c>
      <c r="Y129" s="52"/>
      <c r="Z129" s="105">
        <f t="shared" si="17"/>
        <v>0</v>
      </c>
    </row>
    <row r="130" spans="1:26" ht="14.25">
      <c r="A130" s="275">
        <v>125</v>
      </c>
      <c r="B130" s="264" t="s">
        <v>64</v>
      </c>
      <c r="C130" s="264" t="s">
        <v>308</v>
      </c>
      <c r="D130" s="264" t="s">
        <v>209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3"/>
      <c r="K130" s="52"/>
      <c r="L130" s="52"/>
      <c r="M130" s="52"/>
      <c r="R130" s="52"/>
      <c r="S130" s="52"/>
      <c r="T130" s="52"/>
      <c r="U130" s="52"/>
      <c r="V130" s="52"/>
      <c r="W130" s="52">
        <f t="shared" si="15"/>
        <v>0</v>
      </c>
      <c r="X130" s="52">
        <f t="shared" si="16"/>
        <v>0</v>
      </c>
      <c r="Y130" s="52"/>
      <c r="Z130" s="105">
        <f t="shared" si="17"/>
        <v>0</v>
      </c>
    </row>
    <row r="131" spans="1:26" ht="14.25">
      <c r="A131" s="275">
        <v>126</v>
      </c>
      <c r="B131" s="264" t="s">
        <v>73</v>
      </c>
      <c r="C131" s="264" t="s">
        <v>135</v>
      </c>
      <c r="D131" s="264" t="s">
        <v>89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3"/>
      <c r="K131" s="52"/>
      <c r="L131" s="52"/>
      <c r="M131" s="52"/>
      <c r="R131" s="52"/>
      <c r="S131" s="52"/>
      <c r="T131" s="52"/>
      <c r="U131" s="52"/>
      <c r="V131" s="52"/>
      <c r="W131" s="52">
        <f t="shared" si="15"/>
        <v>0</v>
      </c>
      <c r="X131" s="52">
        <f t="shared" si="16"/>
        <v>0</v>
      </c>
      <c r="Y131" s="52"/>
      <c r="Z131" s="105">
        <f t="shared" si="17"/>
        <v>0</v>
      </c>
    </row>
    <row r="132" spans="1:26" ht="14.25">
      <c r="A132" s="275">
        <v>127</v>
      </c>
      <c r="B132" s="264" t="s">
        <v>129</v>
      </c>
      <c r="C132" s="264" t="s">
        <v>71</v>
      </c>
      <c r="D132" s="264" t="s">
        <v>89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3"/>
      <c r="K132" s="52"/>
      <c r="L132" s="52"/>
      <c r="M132" s="52"/>
      <c r="R132" s="52"/>
      <c r="S132" s="52"/>
      <c r="T132" s="52"/>
      <c r="U132" s="52"/>
      <c r="V132" s="52"/>
      <c r="W132" s="52">
        <f t="shared" ref="W132:W158" si="18">SUM(E132:V132)</f>
        <v>0</v>
      </c>
      <c r="X132" s="52">
        <f t="shared" ref="X132:X158" si="19">LARGE(E132:V132,1)+LARGE(E132:V132,2)+LARGE(E132:V132,3)+LARGE(E132:V132,4)</f>
        <v>0</v>
      </c>
      <c r="Y132" s="52"/>
      <c r="Z132" s="105">
        <f t="shared" ref="Z132:Z158" si="20">X132+Y132</f>
        <v>0</v>
      </c>
    </row>
    <row r="133" spans="1:26" ht="14.25">
      <c r="A133" s="275">
        <v>128</v>
      </c>
      <c r="B133" s="263" t="s">
        <v>371</v>
      </c>
      <c r="C133" s="263" t="s">
        <v>216</v>
      </c>
      <c r="D133" s="263" t="s">
        <v>341</v>
      </c>
      <c r="E133" s="55">
        <v>0</v>
      </c>
      <c r="F133" s="55">
        <v>0</v>
      </c>
      <c r="G133" s="55">
        <v>0</v>
      </c>
      <c r="H133" s="53">
        <v>0</v>
      </c>
      <c r="I133" s="53"/>
      <c r="J133" s="53"/>
      <c r="K133" s="55"/>
      <c r="L133" s="55"/>
      <c r="M133" s="55"/>
      <c r="R133" s="55"/>
      <c r="S133" s="55"/>
      <c r="T133" s="55"/>
      <c r="U133" s="55"/>
      <c r="V133" s="53"/>
      <c r="W133" s="63">
        <f t="shared" si="18"/>
        <v>0</v>
      </c>
      <c r="X133" s="53">
        <f t="shared" si="19"/>
        <v>0</v>
      </c>
      <c r="Y133" s="52"/>
      <c r="Z133" s="105">
        <f t="shared" si="20"/>
        <v>0</v>
      </c>
    </row>
    <row r="134" spans="1:26" ht="14.25">
      <c r="A134" s="275">
        <v>129</v>
      </c>
      <c r="B134" s="263" t="s">
        <v>134</v>
      </c>
      <c r="C134" s="263" t="s">
        <v>133</v>
      </c>
      <c r="D134" s="263" t="s">
        <v>75</v>
      </c>
      <c r="E134" s="55">
        <v>0</v>
      </c>
      <c r="F134" s="55">
        <v>0</v>
      </c>
      <c r="G134" s="55">
        <v>0</v>
      </c>
      <c r="H134" s="53">
        <v>0</v>
      </c>
      <c r="I134" s="53"/>
      <c r="J134" s="53"/>
      <c r="K134" s="55"/>
      <c r="L134" s="55"/>
      <c r="M134" s="55"/>
      <c r="R134" s="55"/>
      <c r="S134" s="55"/>
      <c r="T134" s="55"/>
      <c r="U134" s="55"/>
      <c r="V134" s="53"/>
      <c r="W134" s="63">
        <f t="shared" si="18"/>
        <v>0</v>
      </c>
      <c r="X134" s="53">
        <f t="shared" si="19"/>
        <v>0</v>
      </c>
      <c r="Y134" s="52"/>
      <c r="Z134" s="105">
        <f t="shared" si="20"/>
        <v>0</v>
      </c>
    </row>
    <row r="135" spans="1:26" ht="14.25">
      <c r="A135" s="275">
        <v>130</v>
      </c>
      <c r="B135" s="264" t="s">
        <v>185</v>
      </c>
      <c r="C135" s="264" t="s">
        <v>186</v>
      </c>
      <c r="D135" s="264" t="s">
        <v>18</v>
      </c>
      <c r="E135" s="53">
        <v>0</v>
      </c>
      <c r="F135" s="53">
        <v>0</v>
      </c>
      <c r="G135" s="53">
        <v>0</v>
      </c>
      <c r="H135" s="53">
        <v>0</v>
      </c>
      <c r="I135" s="53"/>
      <c r="J135" s="53"/>
      <c r="K135" s="53"/>
      <c r="L135" s="53"/>
      <c r="M135" s="55"/>
      <c r="R135" s="53"/>
      <c r="S135" s="55"/>
      <c r="T135" s="55"/>
      <c r="U135" s="53"/>
      <c r="V135" s="53"/>
      <c r="W135" s="106">
        <f t="shared" si="18"/>
        <v>0</v>
      </c>
      <c r="X135" s="55">
        <f t="shared" si="19"/>
        <v>0</v>
      </c>
      <c r="Y135" s="52"/>
      <c r="Z135" s="105">
        <f t="shared" si="20"/>
        <v>0</v>
      </c>
    </row>
    <row r="136" spans="1:26" ht="14.25">
      <c r="A136" s="275">
        <v>131</v>
      </c>
      <c r="B136" s="264" t="s">
        <v>155</v>
      </c>
      <c r="C136" s="264" t="s">
        <v>156</v>
      </c>
      <c r="D136" s="264" t="s">
        <v>154</v>
      </c>
      <c r="E136" s="53">
        <v>0</v>
      </c>
      <c r="F136" s="53">
        <v>0</v>
      </c>
      <c r="G136" s="53">
        <v>0</v>
      </c>
      <c r="H136" s="53">
        <v>0</v>
      </c>
      <c r="I136" s="53"/>
      <c r="J136" s="53"/>
      <c r="K136" s="53"/>
      <c r="L136" s="53"/>
      <c r="M136" s="55"/>
      <c r="R136" s="55"/>
      <c r="S136" s="55"/>
      <c r="T136" s="55"/>
      <c r="U136" s="53"/>
      <c r="V136" s="53"/>
      <c r="W136" s="106">
        <f t="shared" si="18"/>
        <v>0</v>
      </c>
      <c r="X136" s="53">
        <f t="shared" si="19"/>
        <v>0</v>
      </c>
      <c r="Y136" s="52"/>
      <c r="Z136" s="105">
        <f t="shared" si="20"/>
        <v>0</v>
      </c>
    </row>
    <row r="137" spans="1:26" ht="14.25">
      <c r="A137" s="275">
        <v>132</v>
      </c>
      <c r="B137" s="263" t="s">
        <v>144</v>
      </c>
      <c r="C137" s="263" t="s">
        <v>14</v>
      </c>
      <c r="D137" s="263" t="s">
        <v>89</v>
      </c>
      <c r="E137" s="55">
        <v>0</v>
      </c>
      <c r="F137" s="55">
        <v>0</v>
      </c>
      <c r="G137" s="55">
        <v>0</v>
      </c>
      <c r="H137" s="53">
        <v>0</v>
      </c>
      <c r="I137" s="53"/>
      <c r="J137" s="53"/>
      <c r="K137" s="55"/>
      <c r="L137" s="55"/>
      <c r="M137" s="55"/>
      <c r="R137" s="55"/>
      <c r="S137" s="55"/>
      <c r="T137" s="55"/>
      <c r="U137" s="55"/>
      <c r="V137" s="53"/>
      <c r="W137" s="63">
        <f t="shared" si="18"/>
        <v>0</v>
      </c>
      <c r="X137" s="55">
        <f t="shared" si="19"/>
        <v>0</v>
      </c>
      <c r="Y137" s="52"/>
      <c r="Z137" s="105">
        <f t="shared" si="20"/>
        <v>0</v>
      </c>
    </row>
    <row r="138" spans="1:26" ht="14.25">
      <c r="A138" s="275">
        <v>133</v>
      </c>
      <c r="B138" s="264" t="s">
        <v>64</v>
      </c>
      <c r="C138" s="264" t="s">
        <v>246</v>
      </c>
      <c r="D138" s="264" t="s">
        <v>499</v>
      </c>
      <c r="E138" s="53">
        <v>0</v>
      </c>
      <c r="F138" s="53">
        <v>0</v>
      </c>
      <c r="G138" s="53">
        <v>0</v>
      </c>
      <c r="H138" s="53">
        <v>0</v>
      </c>
      <c r="I138" s="53"/>
      <c r="J138" s="53"/>
      <c r="K138" s="53"/>
      <c r="L138" s="53"/>
      <c r="M138" s="55"/>
      <c r="R138" s="53"/>
      <c r="S138" s="55"/>
      <c r="T138" s="55"/>
      <c r="U138" s="53"/>
      <c r="V138" s="53"/>
      <c r="W138" s="106">
        <f t="shared" si="18"/>
        <v>0</v>
      </c>
      <c r="X138" s="53">
        <f t="shared" si="19"/>
        <v>0</v>
      </c>
      <c r="Y138" s="52"/>
      <c r="Z138" s="105">
        <f t="shared" si="20"/>
        <v>0</v>
      </c>
    </row>
    <row r="139" spans="1:26" ht="14.25">
      <c r="A139" s="275">
        <v>134</v>
      </c>
      <c r="B139" s="263" t="s">
        <v>244</v>
      </c>
      <c r="C139" s="263" t="s">
        <v>245</v>
      </c>
      <c r="D139" s="263" t="s">
        <v>280</v>
      </c>
      <c r="E139" s="55">
        <v>0</v>
      </c>
      <c r="F139" s="55">
        <v>0</v>
      </c>
      <c r="G139" s="55">
        <v>0</v>
      </c>
      <c r="H139" s="53">
        <v>0</v>
      </c>
      <c r="I139" s="53"/>
      <c r="J139" s="53"/>
      <c r="K139" s="55"/>
      <c r="L139" s="55"/>
      <c r="M139" s="55"/>
      <c r="R139" s="55"/>
      <c r="S139" s="55"/>
      <c r="T139" s="55"/>
      <c r="U139" s="55"/>
      <c r="V139" s="53"/>
      <c r="W139" s="63">
        <f t="shared" si="18"/>
        <v>0</v>
      </c>
      <c r="X139" s="55">
        <f t="shared" si="19"/>
        <v>0</v>
      </c>
      <c r="Y139" s="52"/>
      <c r="Z139" s="105">
        <f t="shared" si="20"/>
        <v>0</v>
      </c>
    </row>
    <row r="140" spans="1:26">
      <c r="A140" s="50">
        <v>135</v>
      </c>
      <c r="B140" s="31" t="s">
        <v>51</v>
      </c>
      <c r="C140" s="31" t="s">
        <v>164</v>
      </c>
      <c r="D140" s="31" t="s">
        <v>154</v>
      </c>
      <c r="E140" s="55">
        <v>0</v>
      </c>
      <c r="F140" s="55">
        <v>0</v>
      </c>
      <c r="G140" s="55">
        <v>0</v>
      </c>
      <c r="H140" s="53">
        <v>0</v>
      </c>
      <c r="I140" s="53"/>
      <c r="J140" s="53"/>
      <c r="K140" s="55"/>
      <c r="L140" s="55"/>
      <c r="M140" s="55"/>
      <c r="R140" s="55"/>
      <c r="S140" s="55"/>
      <c r="T140" s="55"/>
      <c r="U140" s="55"/>
      <c r="V140" s="53"/>
      <c r="W140" s="63">
        <f t="shared" si="18"/>
        <v>0</v>
      </c>
      <c r="X140" s="55">
        <f t="shared" si="19"/>
        <v>0</v>
      </c>
      <c r="Y140" s="52"/>
      <c r="Z140" s="105">
        <f t="shared" si="20"/>
        <v>0</v>
      </c>
    </row>
    <row r="141" spans="1:26">
      <c r="A141" s="50">
        <v>136</v>
      </c>
      <c r="B141" s="31" t="s">
        <v>109</v>
      </c>
      <c r="C141" s="31" t="s">
        <v>406</v>
      </c>
      <c r="D141" s="31" t="s">
        <v>18</v>
      </c>
      <c r="E141" s="55">
        <v>0</v>
      </c>
      <c r="F141" s="55">
        <v>0</v>
      </c>
      <c r="G141" s="55">
        <v>0</v>
      </c>
      <c r="H141" s="53">
        <v>0</v>
      </c>
      <c r="I141" s="53"/>
      <c r="J141" s="53"/>
      <c r="K141" s="55"/>
      <c r="L141" s="55"/>
      <c r="M141" s="55"/>
      <c r="R141" s="55"/>
      <c r="S141" s="55"/>
      <c r="T141" s="55"/>
      <c r="U141" s="55"/>
      <c r="V141" s="53"/>
      <c r="W141" s="63">
        <f t="shared" si="18"/>
        <v>0</v>
      </c>
      <c r="X141" s="55">
        <f t="shared" si="19"/>
        <v>0</v>
      </c>
      <c r="Y141" s="52"/>
      <c r="Z141" s="105">
        <f t="shared" si="20"/>
        <v>0</v>
      </c>
    </row>
    <row r="142" spans="1:26">
      <c r="A142" s="50">
        <v>137</v>
      </c>
      <c r="B142" s="35" t="s">
        <v>532</v>
      </c>
      <c r="C142" s="35" t="s">
        <v>533</v>
      </c>
      <c r="D142" s="35" t="s">
        <v>377</v>
      </c>
      <c r="E142" s="53">
        <v>0</v>
      </c>
      <c r="F142" s="53">
        <v>0</v>
      </c>
      <c r="G142" s="53">
        <v>0</v>
      </c>
      <c r="H142" s="53">
        <v>0</v>
      </c>
      <c r="I142" s="53"/>
      <c r="J142" s="53"/>
      <c r="K142" s="53"/>
      <c r="L142" s="53"/>
      <c r="M142" s="55"/>
      <c r="R142" s="53"/>
      <c r="S142" s="55"/>
      <c r="T142" s="55"/>
      <c r="U142" s="53"/>
      <c r="V142" s="53"/>
      <c r="W142" s="106">
        <f t="shared" si="18"/>
        <v>0</v>
      </c>
      <c r="X142" s="53">
        <f t="shared" si="19"/>
        <v>0</v>
      </c>
      <c r="Y142" s="52"/>
      <c r="Z142" s="105">
        <f t="shared" si="20"/>
        <v>0</v>
      </c>
    </row>
    <row r="143" spans="1:26">
      <c r="A143" s="50">
        <v>138</v>
      </c>
      <c r="B143" s="31" t="s">
        <v>534</v>
      </c>
      <c r="C143" s="31" t="s">
        <v>535</v>
      </c>
      <c r="D143" s="31" t="s">
        <v>536</v>
      </c>
      <c r="E143" s="55">
        <v>0</v>
      </c>
      <c r="F143" s="55">
        <v>0</v>
      </c>
      <c r="G143" s="55">
        <v>0</v>
      </c>
      <c r="H143" s="53">
        <v>0</v>
      </c>
      <c r="I143" s="53"/>
      <c r="J143" s="55"/>
      <c r="K143" s="55"/>
      <c r="L143" s="55"/>
      <c r="M143" s="55"/>
      <c r="R143" s="55"/>
      <c r="S143" s="55"/>
      <c r="T143" s="55"/>
      <c r="U143" s="55"/>
      <c r="V143" s="53"/>
      <c r="W143" s="63">
        <f t="shared" si="18"/>
        <v>0</v>
      </c>
      <c r="X143" s="53">
        <f t="shared" si="19"/>
        <v>0</v>
      </c>
      <c r="Y143" s="52"/>
      <c r="Z143" s="105">
        <f t="shared" si="20"/>
        <v>0</v>
      </c>
    </row>
    <row r="144" spans="1:26">
      <c r="A144" s="50">
        <v>139</v>
      </c>
      <c r="B144" s="35" t="s">
        <v>45</v>
      </c>
      <c r="C144" s="35" t="s">
        <v>173</v>
      </c>
      <c r="D144" s="35" t="s">
        <v>154</v>
      </c>
      <c r="E144" s="53">
        <v>0</v>
      </c>
      <c r="F144" s="53">
        <v>0</v>
      </c>
      <c r="G144" s="53">
        <v>0</v>
      </c>
      <c r="H144" s="53">
        <v>0</v>
      </c>
      <c r="I144" s="53"/>
      <c r="J144" s="53"/>
      <c r="K144" s="53"/>
      <c r="L144" s="53"/>
      <c r="M144" s="55"/>
      <c r="R144" s="53"/>
      <c r="S144" s="53"/>
      <c r="T144" s="53"/>
      <c r="U144" s="53"/>
      <c r="V144" s="53"/>
      <c r="W144" s="52">
        <f t="shared" si="18"/>
        <v>0</v>
      </c>
      <c r="X144" s="53">
        <f t="shared" si="19"/>
        <v>0</v>
      </c>
      <c r="Y144" s="52"/>
      <c r="Z144" s="105">
        <f t="shared" si="20"/>
        <v>0</v>
      </c>
    </row>
    <row r="145" spans="1:26">
      <c r="A145" s="50">
        <v>140</v>
      </c>
      <c r="B145" s="35" t="s">
        <v>365</v>
      </c>
      <c r="C145" s="35" t="s">
        <v>333</v>
      </c>
      <c r="D145" s="35" t="s">
        <v>508</v>
      </c>
      <c r="E145" s="53">
        <v>0</v>
      </c>
      <c r="F145" s="53">
        <v>0</v>
      </c>
      <c r="G145" s="53">
        <v>0</v>
      </c>
      <c r="H145" s="53">
        <v>0</v>
      </c>
      <c r="I145" s="53"/>
      <c r="J145" s="53"/>
      <c r="K145" s="53"/>
      <c r="L145" s="53"/>
      <c r="M145" s="55"/>
      <c r="R145" s="55"/>
      <c r="S145" s="55"/>
      <c r="T145" s="55"/>
      <c r="U145" s="53"/>
      <c r="V145" s="53"/>
      <c r="W145" s="52">
        <f t="shared" si="18"/>
        <v>0</v>
      </c>
      <c r="X145" s="53">
        <f t="shared" si="19"/>
        <v>0</v>
      </c>
      <c r="Y145" s="52"/>
      <c r="Z145" s="105">
        <f t="shared" si="20"/>
        <v>0</v>
      </c>
    </row>
    <row r="146" spans="1:26">
      <c r="A146" s="50">
        <v>141</v>
      </c>
      <c r="B146" s="31" t="s">
        <v>537</v>
      </c>
      <c r="C146" s="31" t="s">
        <v>159</v>
      </c>
      <c r="D146" s="31" t="s">
        <v>377</v>
      </c>
      <c r="E146" s="55">
        <v>0</v>
      </c>
      <c r="F146" s="55">
        <v>0</v>
      </c>
      <c r="G146" s="55">
        <v>0</v>
      </c>
      <c r="H146" s="53">
        <v>0</v>
      </c>
      <c r="I146" s="53"/>
      <c r="J146" s="55"/>
      <c r="K146" s="55"/>
      <c r="L146" s="55"/>
      <c r="M146" s="55"/>
      <c r="R146" s="55"/>
      <c r="S146" s="55"/>
      <c r="T146" s="55"/>
      <c r="U146" s="55"/>
      <c r="V146" s="53"/>
      <c r="W146" s="63">
        <f t="shared" si="18"/>
        <v>0</v>
      </c>
      <c r="X146" s="55">
        <f t="shared" si="19"/>
        <v>0</v>
      </c>
      <c r="Y146" s="52"/>
      <c r="Z146" s="105">
        <f t="shared" si="20"/>
        <v>0</v>
      </c>
    </row>
    <row r="147" spans="1:26">
      <c r="A147" s="50">
        <v>142</v>
      </c>
      <c r="B147" s="35" t="s">
        <v>538</v>
      </c>
      <c r="C147" s="35" t="s">
        <v>539</v>
      </c>
      <c r="D147" s="35" t="s">
        <v>18</v>
      </c>
      <c r="E147" s="53">
        <v>0</v>
      </c>
      <c r="F147" s="53">
        <v>0</v>
      </c>
      <c r="G147" s="53">
        <v>0</v>
      </c>
      <c r="H147" s="53">
        <v>0</v>
      </c>
      <c r="I147" s="53"/>
      <c r="J147" s="53"/>
      <c r="K147" s="53"/>
      <c r="L147" s="53"/>
      <c r="M147" s="55"/>
      <c r="R147" s="53"/>
      <c r="S147" s="55"/>
      <c r="T147" s="55"/>
      <c r="U147" s="53"/>
      <c r="V147" s="53"/>
      <c r="W147" s="52">
        <f t="shared" si="18"/>
        <v>0</v>
      </c>
      <c r="X147" s="55">
        <f t="shared" si="19"/>
        <v>0</v>
      </c>
      <c r="Y147" s="52"/>
      <c r="Z147" s="105">
        <f t="shared" si="20"/>
        <v>0</v>
      </c>
    </row>
    <row r="148" spans="1:26">
      <c r="A148" s="50">
        <v>143</v>
      </c>
      <c r="B148" s="31" t="s">
        <v>334</v>
      </c>
      <c r="C148" s="31" t="s">
        <v>335</v>
      </c>
      <c r="D148" s="31" t="s">
        <v>336</v>
      </c>
      <c r="E148" s="55">
        <v>0</v>
      </c>
      <c r="F148" s="55">
        <v>0</v>
      </c>
      <c r="G148" s="55">
        <v>0</v>
      </c>
      <c r="H148" s="53">
        <v>0</v>
      </c>
      <c r="I148" s="53"/>
      <c r="J148" s="55"/>
      <c r="K148" s="55"/>
      <c r="L148" s="55"/>
      <c r="M148" s="55"/>
      <c r="R148" s="55"/>
      <c r="S148" s="55"/>
      <c r="T148" s="55"/>
      <c r="U148" s="55"/>
      <c r="V148" s="53"/>
      <c r="W148" s="107">
        <f t="shared" si="18"/>
        <v>0</v>
      </c>
      <c r="X148" s="55">
        <f t="shared" si="19"/>
        <v>0</v>
      </c>
      <c r="Y148" s="52"/>
      <c r="Z148" s="105">
        <f t="shared" si="20"/>
        <v>0</v>
      </c>
    </row>
    <row r="149" spans="1:26">
      <c r="A149" s="50">
        <v>144</v>
      </c>
      <c r="B149" s="31" t="s">
        <v>28</v>
      </c>
      <c r="C149" s="31" t="s">
        <v>29</v>
      </c>
      <c r="D149" s="31" t="s">
        <v>30</v>
      </c>
      <c r="E149" s="55">
        <v>0</v>
      </c>
      <c r="F149" s="55">
        <v>0</v>
      </c>
      <c r="G149" s="55">
        <v>0</v>
      </c>
      <c r="H149" s="53">
        <v>0</v>
      </c>
      <c r="I149" s="53"/>
      <c r="J149" s="55"/>
      <c r="K149" s="55"/>
      <c r="L149" s="55"/>
      <c r="M149" s="55"/>
      <c r="R149" s="55"/>
      <c r="S149" s="55"/>
      <c r="T149" s="55"/>
      <c r="U149" s="55"/>
      <c r="V149" s="53"/>
      <c r="W149" s="107">
        <f t="shared" si="18"/>
        <v>0</v>
      </c>
      <c r="X149" s="55">
        <f t="shared" si="19"/>
        <v>0</v>
      </c>
      <c r="Y149" s="52"/>
      <c r="Z149" s="105">
        <f t="shared" si="20"/>
        <v>0</v>
      </c>
    </row>
    <row r="150" spans="1:26">
      <c r="A150" s="50">
        <v>145</v>
      </c>
      <c r="B150" s="31" t="s">
        <v>76</v>
      </c>
      <c r="C150" s="31" t="s">
        <v>77</v>
      </c>
      <c r="D150" s="31" t="s">
        <v>377</v>
      </c>
      <c r="E150" s="55">
        <v>0</v>
      </c>
      <c r="F150" s="55">
        <v>0</v>
      </c>
      <c r="G150" s="55">
        <v>0</v>
      </c>
      <c r="H150" s="53">
        <v>0</v>
      </c>
      <c r="I150" s="53"/>
      <c r="J150" s="55"/>
      <c r="K150" s="55"/>
      <c r="L150" s="55"/>
      <c r="M150" s="55"/>
      <c r="R150" s="55"/>
      <c r="S150" s="55"/>
      <c r="T150" s="55"/>
      <c r="U150" s="55"/>
      <c r="V150" s="53"/>
      <c r="W150" s="107">
        <f t="shared" si="18"/>
        <v>0</v>
      </c>
      <c r="X150" s="55">
        <f t="shared" si="19"/>
        <v>0</v>
      </c>
      <c r="Y150" s="52"/>
      <c r="Z150" s="105">
        <f t="shared" si="20"/>
        <v>0</v>
      </c>
    </row>
    <row r="151" spans="1:26">
      <c r="A151" s="50">
        <v>146</v>
      </c>
      <c r="B151" s="35" t="s">
        <v>34</v>
      </c>
      <c r="C151" s="35" t="s">
        <v>35</v>
      </c>
      <c r="D151" s="35" t="s">
        <v>342</v>
      </c>
      <c r="E151" s="53">
        <v>0</v>
      </c>
      <c r="F151" s="53">
        <v>0</v>
      </c>
      <c r="G151" s="53">
        <v>0</v>
      </c>
      <c r="H151" s="53">
        <v>0</v>
      </c>
      <c r="I151" s="53"/>
      <c r="J151" s="53"/>
      <c r="K151" s="53"/>
      <c r="L151" s="53"/>
      <c r="M151" s="55"/>
      <c r="R151" s="53"/>
      <c r="S151" s="53"/>
      <c r="T151" s="53"/>
      <c r="U151" s="53"/>
      <c r="V151" s="53"/>
      <c r="W151" s="52">
        <f t="shared" si="18"/>
        <v>0</v>
      </c>
      <c r="X151" s="53">
        <f t="shared" si="19"/>
        <v>0</v>
      </c>
      <c r="Y151" s="52"/>
      <c r="Z151" s="105">
        <f t="shared" si="20"/>
        <v>0</v>
      </c>
    </row>
    <row r="152" spans="1:26">
      <c r="A152" s="50">
        <v>147</v>
      </c>
      <c r="B152" s="35" t="s">
        <v>109</v>
      </c>
      <c r="C152" s="35" t="s">
        <v>213</v>
      </c>
      <c r="D152" s="35" t="s">
        <v>540</v>
      </c>
      <c r="E152" s="53">
        <v>0</v>
      </c>
      <c r="F152" s="53">
        <v>0</v>
      </c>
      <c r="G152" s="53">
        <v>0</v>
      </c>
      <c r="H152" s="53">
        <v>0</v>
      </c>
      <c r="I152" s="53"/>
      <c r="J152" s="53"/>
      <c r="K152" s="53"/>
      <c r="L152" s="53"/>
      <c r="M152" s="55"/>
      <c r="R152" s="55"/>
      <c r="S152" s="55"/>
      <c r="T152" s="55"/>
      <c r="U152" s="53"/>
      <c r="V152" s="53"/>
      <c r="W152" s="106">
        <f t="shared" si="18"/>
        <v>0</v>
      </c>
      <c r="X152" s="53">
        <f t="shared" si="19"/>
        <v>0</v>
      </c>
      <c r="Y152" s="52"/>
      <c r="Z152" s="105">
        <f t="shared" si="20"/>
        <v>0</v>
      </c>
    </row>
    <row r="153" spans="1:26">
      <c r="A153" s="50">
        <v>148</v>
      </c>
      <c r="B153" s="35" t="s">
        <v>84</v>
      </c>
      <c r="C153" s="35" t="s">
        <v>133</v>
      </c>
      <c r="D153" s="35" t="s">
        <v>342</v>
      </c>
      <c r="E153" s="53">
        <v>0</v>
      </c>
      <c r="F153" s="53">
        <v>0</v>
      </c>
      <c r="G153" s="53">
        <v>0</v>
      </c>
      <c r="H153" s="53">
        <v>0</v>
      </c>
      <c r="I153" s="53"/>
      <c r="J153" s="53"/>
      <c r="K153" s="53"/>
      <c r="L153" s="53"/>
      <c r="M153" s="55"/>
      <c r="R153" s="53"/>
      <c r="S153" s="53"/>
      <c r="T153" s="53"/>
      <c r="U153" s="53"/>
      <c r="V153" s="53"/>
      <c r="W153" s="52">
        <f t="shared" si="18"/>
        <v>0</v>
      </c>
      <c r="X153" s="53">
        <f t="shared" si="19"/>
        <v>0</v>
      </c>
      <c r="Y153" s="52"/>
      <c r="Z153" s="105">
        <f t="shared" si="20"/>
        <v>0</v>
      </c>
    </row>
    <row r="154" spans="1:26">
      <c r="A154" s="50">
        <v>149</v>
      </c>
      <c r="B154" s="31" t="s">
        <v>387</v>
      </c>
      <c r="C154" s="31" t="s">
        <v>541</v>
      </c>
      <c r="D154" s="31" t="s">
        <v>418</v>
      </c>
      <c r="E154" s="55">
        <v>0</v>
      </c>
      <c r="F154" s="55">
        <v>0</v>
      </c>
      <c r="G154" s="55">
        <v>0</v>
      </c>
      <c r="H154" s="53">
        <v>0</v>
      </c>
      <c r="I154" s="53"/>
      <c r="J154" s="55"/>
      <c r="K154" s="55"/>
      <c r="L154" s="55"/>
      <c r="M154" s="55"/>
      <c r="R154" s="55"/>
      <c r="S154" s="55"/>
      <c r="T154" s="55"/>
      <c r="U154" s="55"/>
      <c r="V154" s="53"/>
      <c r="W154" s="63">
        <f t="shared" si="18"/>
        <v>0</v>
      </c>
      <c r="X154" s="55">
        <f t="shared" si="19"/>
        <v>0</v>
      </c>
      <c r="Y154" s="52"/>
      <c r="Z154" s="105">
        <f t="shared" si="20"/>
        <v>0</v>
      </c>
    </row>
    <row r="155" spans="1:26">
      <c r="A155" s="50">
        <v>150</v>
      </c>
      <c r="B155" s="35" t="s">
        <v>368</v>
      </c>
      <c r="C155" s="35" t="s">
        <v>369</v>
      </c>
      <c r="D155" s="35" t="s">
        <v>38</v>
      </c>
      <c r="E155" s="53">
        <v>0</v>
      </c>
      <c r="F155" s="53">
        <v>0</v>
      </c>
      <c r="G155" s="53">
        <v>0</v>
      </c>
      <c r="H155" s="53">
        <v>0</v>
      </c>
      <c r="I155" s="53"/>
      <c r="J155" s="53"/>
      <c r="K155" s="53"/>
      <c r="L155" s="53"/>
      <c r="M155" s="55"/>
      <c r="R155" s="53"/>
      <c r="S155" s="55"/>
      <c r="T155" s="55"/>
      <c r="U155" s="53"/>
      <c r="V155" s="53"/>
      <c r="W155" s="106">
        <f t="shared" si="18"/>
        <v>0</v>
      </c>
      <c r="X155" s="53">
        <f t="shared" si="19"/>
        <v>0</v>
      </c>
      <c r="Y155" s="52"/>
      <c r="Z155" s="105">
        <f t="shared" si="20"/>
        <v>0</v>
      </c>
    </row>
    <row r="156" spans="1:26">
      <c r="A156" s="50">
        <v>151</v>
      </c>
      <c r="B156" s="35" t="s">
        <v>136</v>
      </c>
      <c r="C156" s="35" t="s">
        <v>439</v>
      </c>
      <c r="D156" s="35" t="s">
        <v>496</v>
      </c>
      <c r="E156" s="53">
        <v>0</v>
      </c>
      <c r="F156" s="53">
        <v>0</v>
      </c>
      <c r="G156" s="53">
        <v>0</v>
      </c>
      <c r="H156" s="53">
        <v>0</v>
      </c>
      <c r="I156" s="53"/>
      <c r="J156" s="53"/>
      <c r="K156" s="53"/>
      <c r="L156" s="53"/>
      <c r="M156" s="55"/>
      <c r="R156" s="53"/>
      <c r="S156" s="55"/>
      <c r="T156" s="55"/>
      <c r="U156" s="53"/>
      <c r="V156" s="53"/>
      <c r="W156" s="106">
        <f t="shared" si="18"/>
        <v>0</v>
      </c>
      <c r="X156" s="53">
        <f t="shared" si="19"/>
        <v>0</v>
      </c>
      <c r="Y156" s="52"/>
      <c r="Z156" s="105">
        <f t="shared" si="20"/>
        <v>0</v>
      </c>
    </row>
    <row r="157" spans="1:26">
      <c r="A157" s="50">
        <v>151</v>
      </c>
      <c r="B157" s="31" t="s">
        <v>498</v>
      </c>
      <c r="C157" s="31" t="s">
        <v>41</v>
      </c>
      <c r="D157" s="31" t="s">
        <v>499</v>
      </c>
      <c r="E157" s="55">
        <v>0</v>
      </c>
      <c r="F157" s="55">
        <v>0</v>
      </c>
      <c r="G157" s="55">
        <v>0</v>
      </c>
      <c r="H157" s="55">
        <v>0</v>
      </c>
      <c r="I157" s="55"/>
      <c r="J157" s="55"/>
      <c r="K157" s="55"/>
      <c r="L157" s="55"/>
      <c r="M157" s="55"/>
      <c r="R157" s="55"/>
      <c r="S157" s="55"/>
      <c r="T157" s="55"/>
      <c r="U157" s="55"/>
      <c r="V157" s="53"/>
      <c r="W157" s="63">
        <f t="shared" si="18"/>
        <v>0</v>
      </c>
      <c r="X157" s="55">
        <f t="shared" si="19"/>
        <v>0</v>
      </c>
      <c r="Y157" s="52"/>
      <c r="Z157" s="105">
        <f t="shared" si="20"/>
        <v>0</v>
      </c>
    </row>
    <row r="158" spans="1:26">
      <c r="A158" s="50">
        <v>152</v>
      </c>
      <c r="B158" s="31" t="s">
        <v>252</v>
      </c>
      <c r="C158" s="31" t="s">
        <v>173</v>
      </c>
      <c r="D158" s="31" t="s">
        <v>63</v>
      </c>
      <c r="E158" s="55">
        <v>0</v>
      </c>
      <c r="F158" s="55">
        <v>0</v>
      </c>
      <c r="G158" s="55">
        <v>0</v>
      </c>
      <c r="H158" s="55">
        <v>0</v>
      </c>
      <c r="I158" s="55"/>
      <c r="J158" s="55"/>
      <c r="K158" s="55"/>
      <c r="L158" s="55"/>
      <c r="M158" s="55"/>
      <c r="R158" s="55"/>
      <c r="S158" s="55"/>
      <c r="T158" s="55"/>
      <c r="U158" s="55"/>
      <c r="V158" s="53"/>
      <c r="W158" s="63">
        <f t="shared" si="18"/>
        <v>0</v>
      </c>
      <c r="X158" s="55">
        <f t="shared" si="19"/>
        <v>0</v>
      </c>
      <c r="Y158" s="52"/>
      <c r="Z158" s="105">
        <f t="shared" si="20"/>
        <v>0</v>
      </c>
    </row>
    <row r="159" spans="1:26">
      <c r="A159" s="37"/>
      <c r="B159" s="37"/>
      <c r="C159" s="37"/>
      <c r="D159" s="37"/>
      <c r="E159" s="37"/>
      <c r="F159" s="37"/>
      <c r="G159" s="37"/>
      <c r="H159" s="37"/>
      <c r="I159" s="37"/>
      <c r="J159" s="58"/>
      <c r="K159" s="37"/>
      <c r="L159" s="37"/>
      <c r="M159" s="37"/>
      <c r="R159" s="37"/>
      <c r="S159" s="37"/>
      <c r="T159" s="37"/>
      <c r="U159" s="37"/>
      <c r="V159" s="37"/>
      <c r="W159" s="37"/>
      <c r="X159" s="37"/>
      <c r="Z159" s="96"/>
    </row>
    <row r="160" spans="1:26">
      <c r="V160"/>
      <c r="Z160" s="96"/>
    </row>
    <row r="161" spans="22:26">
      <c r="V161"/>
      <c r="Z161" s="96"/>
    </row>
  </sheetData>
  <sheetProtection selectLockedCells="1" selectUnlockedCells="1"/>
  <sortState ref="B4:AB68">
    <sortCondition descending="1" ref="AA4:AA68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2"/>
  <sheetViews>
    <sheetView topLeftCell="A4" workbookViewId="0">
      <selection activeCell="AE15" sqref="AE15:AE16"/>
    </sheetView>
  </sheetViews>
  <sheetFormatPr defaultRowHeight="12.75"/>
  <cols>
    <col min="1" max="1" width="3.5703125" customWidth="1"/>
    <col min="2" max="2" width="10.7109375" customWidth="1"/>
    <col min="3" max="3" width="8.7109375" customWidth="1"/>
    <col min="4" max="4" width="14.42578125" customWidth="1"/>
    <col min="5" max="9" width="3" customWidth="1"/>
    <col min="10" max="10" width="3" style="38" customWidth="1"/>
    <col min="11" max="11" width="3" customWidth="1"/>
    <col min="12" max="12" width="2.85546875" customWidth="1"/>
    <col min="13" max="13" width="3" customWidth="1"/>
    <col min="14" max="14" width="2.85546875" customWidth="1"/>
    <col min="15" max="23" width="3" customWidth="1"/>
    <col min="24" max="24" width="4.140625" customWidth="1"/>
    <col min="25" max="25" width="4.7109375" customWidth="1"/>
    <col min="26" max="26" width="3" customWidth="1"/>
    <col min="27" max="27" width="5.5703125" customWidth="1"/>
  </cols>
  <sheetData>
    <row r="1" spans="1:29">
      <c r="A1" s="97" t="s">
        <v>0</v>
      </c>
      <c r="C1" s="1" t="s">
        <v>751</v>
      </c>
      <c r="V1" s="4"/>
    </row>
    <row r="2" spans="1:29" ht="36">
      <c r="A2" s="669" t="s">
        <v>542</v>
      </c>
      <c r="B2" s="671"/>
      <c r="C2" s="109"/>
      <c r="D2" s="109"/>
      <c r="E2" s="110"/>
      <c r="F2" s="109"/>
      <c r="G2" s="109"/>
      <c r="H2" s="109"/>
      <c r="I2" s="109"/>
      <c r="J2" s="111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12"/>
      <c r="W2" s="108"/>
      <c r="X2" s="108"/>
      <c r="Y2" s="108"/>
      <c r="Z2" s="108"/>
      <c r="AA2" s="108"/>
      <c r="AB2" s="670"/>
      <c r="AC2" s="671"/>
    </row>
    <row r="3" spans="1:29" ht="174" customHeight="1">
      <c r="B3" s="4" t="s">
        <v>3</v>
      </c>
      <c r="C3" s="4" t="s">
        <v>4</v>
      </c>
      <c r="D3" s="4" t="s">
        <v>5</v>
      </c>
      <c r="E3" s="251" t="s">
        <v>738</v>
      </c>
      <c r="F3" s="251" t="s">
        <v>769</v>
      </c>
      <c r="G3" s="251" t="s">
        <v>739</v>
      </c>
      <c r="H3" s="251" t="s">
        <v>740</v>
      </c>
      <c r="I3" s="251" t="s">
        <v>741</v>
      </c>
      <c r="J3" s="251" t="s">
        <v>742</v>
      </c>
      <c r="K3" s="251" t="s">
        <v>814</v>
      </c>
      <c r="L3" s="462" t="s">
        <v>744</v>
      </c>
      <c r="M3" s="462" t="s">
        <v>800</v>
      </c>
      <c r="N3" s="462" t="s">
        <v>745</v>
      </c>
      <c r="O3" s="251" t="s">
        <v>799</v>
      </c>
      <c r="P3" s="440" t="s">
        <v>746</v>
      </c>
      <c r="Q3" s="251" t="s">
        <v>747</v>
      </c>
      <c r="R3" s="251" t="s">
        <v>748</v>
      </c>
      <c r="S3" s="10"/>
      <c r="T3" s="11"/>
      <c r="U3" s="11"/>
      <c r="X3" s="10" t="s">
        <v>6</v>
      </c>
      <c r="Y3" s="10" t="s">
        <v>737</v>
      </c>
      <c r="Z3" s="12"/>
      <c r="AA3" s="10" t="s">
        <v>9</v>
      </c>
    </row>
    <row r="4" spans="1:29" ht="14.25">
      <c r="A4" s="451">
        <v>1</v>
      </c>
      <c r="B4" s="452" t="s">
        <v>411</v>
      </c>
      <c r="C4" s="453" t="s">
        <v>98</v>
      </c>
      <c r="D4" s="453" t="s">
        <v>341</v>
      </c>
      <c r="E4" s="430">
        <v>0</v>
      </c>
      <c r="F4" s="431">
        <v>0</v>
      </c>
      <c r="G4" s="431">
        <v>30</v>
      </c>
      <c r="H4" s="431">
        <v>30</v>
      </c>
      <c r="I4" s="431">
        <v>0</v>
      </c>
      <c r="J4" s="431">
        <v>30</v>
      </c>
      <c r="K4" s="431">
        <v>0</v>
      </c>
      <c r="L4" s="463">
        <v>0</v>
      </c>
      <c r="M4" s="463">
        <v>30</v>
      </c>
      <c r="N4" s="463">
        <v>0</v>
      </c>
      <c r="O4" s="431">
        <v>30</v>
      </c>
      <c r="P4" s="454">
        <v>0</v>
      </c>
      <c r="Q4" s="431">
        <v>0</v>
      </c>
      <c r="R4" s="431">
        <v>0</v>
      </c>
      <c r="S4" s="692">
        <v>0</v>
      </c>
      <c r="T4" s="692">
        <v>0</v>
      </c>
      <c r="U4" s="692">
        <v>0</v>
      </c>
      <c r="V4" s="692">
        <v>0</v>
      </c>
      <c r="W4" s="695">
        <v>0</v>
      </c>
      <c r="X4" s="455">
        <f t="shared" ref="X4:X35" si="0">SUM(E4:W4)</f>
        <v>150</v>
      </c>
      <c r="Y4" s="456">
        <f t="shared" ref="Y4:Y35" si="1">LARGE(E4:W4,1)+LARGE(E4:W4,2)+LARGE(E4:W4,3)+LARGE(E4:W4,4)+LARGE(E4:W4,5)</f>
        <v>150</v>
      </c>
      <c r="Z4" s="455">
        <v>0</v>
      </c>
      <c r="AA4" s="457">
        <f t="shared" ref="AA4:AA35" si="2">Y4+Z4</f>
        <v>150</v>
      </c>
      <c r="AB4" s="341"/>
    </row>
    <row r="5" spans="1:29" ht="14.25">
      <c r="A5" s="451">
        <v>2</v>
      </c>
      <c r="B5" s="452" t="s">
        <v>28</v>
      </c>
      <c r="C5" s="453" t="s">
        <v>415</v>
      </c>
      <c r="D5" s="453" t="s">
        <v>275</v>
      </c>
      <c r="E5" s="435">
        <v>28</v>
      </c>
      <c r="F5" s="436">
        <v>30</v>
      </c>
      <c r="G5" s="436">
        <v>0</v>
      </c>
      <c r="H5" s="436">
        <v>0</v>
      </c>
      <c r="I5" s="436">
        <v>24</v>
      </c>
      <c r="J5" s="436">
        <v>0</v>
      </c>
      <c r="K5" s="436">
        <v>0</v>
      </c>
      <c r="L5" s="464">
        <v>0</v>
      </c>
      <c r="M5" s="464">
        <v>0</v>
      </c>
      <c r="N5" s="464">
        <v>0</v>
      </c>
      <c r="O5" s="436">
        <v>0</v>
      </c>
      <c r="P5" s="458">
        <v>0</v>
      </c>
      <c r="Q5" s="436">
        <v>0</v>
      </c>
      <c r="R5" s="436">
        <v>28</v>
      </c>
      <c r="S5" s="566">
        <v>0</v>
      </c>
      <c r="T5" s="566">
        <v>0</v>
      </c>
      <c r="U5" s="566">
        <v>0</v>
      </c>
      <c r="V5" s="566">
        <v>0</v>
      </c>
      <c r="W5" s="696">
        <v>0</v>
      </c>
      <c r="X5" s="459">
        <f t="shared" si="0"/>
        <v>110</v>
      </c>
      <c r="Y5" s="460">
        <f t="shared" si="1"/>
        <v>110</v>
      </c>
      <c r="Z5" s="459">
        <v>0</v>
      </c>
      <c r="AA5" s="461">
        <f t="shared" si="2"/>
        <v>110</v>
      </c>
      <c r="AB5" s="336"/>
    </row>
    <row r="6" spans="1:29" ht="14.25">
      <c r="A6" s="451">
        <v>3</v>
      </c>
      <c r="B6" s="452" t="s">
        <v>20</v>
      </c>
      <c r="C6" s="453" t="s">
        <v>21</v>
      </c>
      <c r="D6" s="453" t="s">
        <v>342</v>
      </c>
      <c r="E6" s="435">
        <v>22</v>
      </c>
      <c r="F6" s="436">
        <v>28</v>
      </c>
      <c r="G6" s="436">
        <v>0</v>
      </c>
      <c r="H6" s="436">
        <v>0</v>
      </c>
      <c r="I6" s="436">
        <v>30</v>
      </c>
      <c r="J6" s="436">
        <v>0</v>
      </c>
      <c r="K6" s="436">
        <v>0</v>
      </c>
      <c r="L6" s="464">
        <v>0</v>
      </c>
      <c r="M6" s="464">
        <v>0</v>
      </c>
      <c r="N6" s="464">
        <v>0</v>
      </c>
      <c r="O6" s="436">
        <v>0</v>
      </c>
      <c r="P6" s="458">
        <v>0</v>
      </c>
      <c r="Q6" s="436">
        <v>0</v>
      </c>
      <c r="R6" s="436">
        <v>26</v>
      </c>
      <c r="S6" s="566">
        <v>0</v>
      </c>
      <c r="T6" s="566">
        <v>0</v>
      </c>
      <c r="U6" s="566">
        <v>0</v>
      </c>
      <c r="V6" s="566">
        <v>0</v>
      </c>
      <c r="W6" s="696">
        <v>0</v>
      </c>
      <c r="X6" s="459">
        <f t="shared" si="0"/>
        <v>106</v>
      </c>
      <c r="Y6" s="460">
        <f t="shared" si="1"/>
        <v>106</v>
      </c>
      <c r="Z6" s="459">
        <v>0</v>
      </c>
      <c r="AA6" s="461">
        <f t="shared" si="2"/>
        <v>106</v>
      </c>
      <c r="AB6" s="336"/>
    </row>
    <row r="7" spans="1:29" ht="14.25">
      <c r="A7" s="451">
        <v>4</v>
      </c>
      <c r="B7" s="452" t="s">
        <v>59</v>
      </c>
      <c r="C7" s="453" t="s">
        <v>60</v>
      </c>
      <c r="D7" s="453" t="s">
        <v>342</v>
      </c>
      <c r="E7" s="435">
        <v>14</v>
      </c>
      <c r="F7" s="436">
        <v>26</v>
      </c>
      <c r="G7" s="436">
        <v>0</v>
      </c>
      <c r="H7" s="436">
        <v>0</v>
      </c>
      <c r="I7" s="436">
        <v>26</v>
      </c>
      <c r="J7" s="436">
        <v>0</v>
      </c>
      <c r="K7" s="436">
        <v>0</v>
      </c>
      <c r="L7" s="464">
        <v>0</v>
      </c>
      <c r="M7" s="464">
        <v>0</v>
      </c>
      <c r="N7" s="464">
        <v>0</v>
      </c>
      <c r="O7" s="436">
        <v>0</v>
      </c>
      <c r="P7" s="458">
        <v>8</v>
      </c>
      <c r="Q7" s="436">
        <v>0</v>
      </c>
      <c r="R7" s="436">
        <v>30</v>
      </c>
      <c r="S7" s="566">
        <v>0</v>
      </c>
      <c r="T7" s="566">
        <v>0</v>
      </c>
      <c r="U7" s="566">
        <v>0</v>
      </c>
      <c r="V7" s="566">
        <v>0</v>
      </c>
      <c r="W7" s="696">
        <v>0</v>
      </c>
      <c r="X7" s="459">
        <f t="shared" si="0"/>
        <v>104</v>
      </c>
      <c r="Y7" s="460">
        <f t="shared" si="1"/>
        <v>104</v>
      </c>
      <c r="Z7" s="459">
        <v>0</v>
      </c>
      <c r="AA7" s="461">
        <f t="shared" si="2"/>
        <v>104</v>
      </c>
      <c r="AB7" s="336"/>
    </row>
    <row r="8" spans="1:29" ht="14.25">
      <c r="A8" s="451">
        <v>5</v>
      </c>
      <c r="B8" s="452" t="s">
        <v>344</v>
      </c>
      <c r="C8" s="453" t="s">
        <v>345</v>
      </c>
      <c r="D8" s="453" t="s">
        <v>18</v>
      </c>
      <c r="E8" s="435">
        <v>0</v>
      </c>
      <c r="F8" s="436">
        <v>0</v>
      </c>
      <c r="G8" s="436">
        <v>0</v>
      </c>
      <c r="H8" s="436">
        <v>22</v>
      </c>
      <c r="I8" s="436">
        <v>0</v>
      </c>
      <c r="J8" s="436">
        <v>28</v>
      </c>
      <c r="K8" s="436">
        <v>0</v>
      </c>
      <c r="L8" s="464">
        <v>0</v>
      </c>
      <c r="M8" s="464">
        <v>28</v>
      </c>
      <c r="N8" s="464">
        <v>0</v>
      </c>
      <c r="O8" s="436">
        <v>26</v>
      </c>
      <c r="P8" s="458">
        <v>0</v>
      </c>
      <c r="Q8" s="436">
        <v>0</v>
      </c>
      <c r="R8" s="436">
        <v>0</v>
      </c>
      <c r="S8" s="566">
        <v>0</v>
      </c>
      <c r="T8" s="566">
        <v>0</v>
      </c>
      <c r="U8" s="566">
        <v>0</v>
      </c>
      <c r="V8" s="566">
        <v>0</v>
      </c>
      <c r="W8" s="696">
        <v>0</v>
      </c>
      <c r="X8" s="459">
        <f t="shared" si="0"/>
        <v>104</v>
      </c>
      <c r="Y8" s="460">
        <f t="shared" si="1"/>
        <v>104</v>
      </c>
      <c r="Z8" s="459">
        <v>0</v>
      </c>
      <c r="AA8" s="461">
        <f t="shared" si="2"/>
        <v>104</v>
      </c>
      <c r="AB8" s="336"/>
    </row>
    <row r="9" spans="1:29" ht="14.25">
      <c r="A9" s="277">
        <v>6</v>
      </c>
      <c r="B9" s="279" t="s">
        <v>109</v>
      </c>
      <c r="C9" s="267" t="s">
        <v>406</v>
      </c>
      <c r="D9" s="267" t="s">
        <v>18</v>
      </c>
      <c r="E9" s="314">
        <v>0</v>
      </c>
      <c r="F9" s="299">
        <v>0</v>
      </c>
      <c r="G9" s="300">
        <v>26</v>
      </c>
      <c r="H9" s="300">
        <v>22</v>
      </c>
      <c r="I9" s="299">
        <v>0</v>
      </c>
      <c r="J9" s="299">
        <v>0</v>
      </c>
      <c r="K9" s="299">
        <v>0</v>
      </c>
      <c r="L9" s="465">
        <v>0</v>
      </c>
      <c r="M9" s="466">
        <v>24</v>
      </c>
      <c r="N9" s="465">
        <v>0</v>
      </c>
      <c r="O9" s="300">
        <v>24</v>
      </c>
      <c r="P9" s="441">
        <v>0</v>
      </c>
      <c r="Q9" s="299">
        <v>0</v>
      </c>
      <c r="R9" s="299">
        <v>0</v>
      </c>
      <c r="S9" s="566">
        <v>0</v>
      </c>
      <c r="T9" s="566">
        <v>0</v>
      </c>
      <c r="U9" s="566">
        <v>0</v>
      </c>
      <c r="V9" s="566">
        <v>0</v>
      </c>
      <c r="W9" s="696">
        <v>0</v>
      </c>
      <c r="X9" s="335">
        <f t="shared" si="0"/>
        <v>96</v>
      </c>
      <c r="Y9" s="342">
        <f t="shared" si="1"/>
        <v>96</v>
      </c>
      <c r="Z9" s="343">
        <v>0</v>
      </c>
      <c r="AA9" s="336">
        <f t="shared" si="2"/>
        <v>96</v>
      </c>
      <c r="AB9" s="336"/>
    </row>
    <row r="10" spans="1:29" ht="14.25">
      <c r="A10" s="277">
        <v>7</v>
      </c>
      <c r="B10" s="279" t="s">
        <v>76</v>
      </c>
      <c r="C10" s="267" t="s">
        <v>205</v>
      </c>
      <c r="D10" s="267" t="s">
        <v>341</v>
      </c>
      <c r="E10" s="314">
        <v>0</v>
      </c>
      <c r="F10" s="299">
        <v>0</v>
      </c>
      <c r="G10" s="300">
        <v>22</v>
      </c>
      <c r="H10" s="300">
        <v>26</v>
      </c>
      <c r="I10" s="299">
        <v>0</v>
      </c>
      <c r="J10" s="300">
        <v>24</v>
      </c>
      <c r="K10" s="299">
        <v>0</v>
      </c>
      <c r="L10" s="465">
        <v>0</v>
      </c>
      <c r="M10" s="465">
        <v>0</v>
      </c>
      <c r="N10" s="465">
        <v>0</v>
      </c>
      <c r="O10" s="300">
        <v>22</v>
      </c>
      <c r="P10" s="441">
        <v>0</v>
      </c>
      <c r="Q10" s="299">
        <v>0</v>
      </c>
      <c r="R10" s="299">
        <v>0</v>
      </c>
      <c r="S10" s="566">
        <v>0</v>
      </c>
      <c r="T10" s="566">
        <v>0</v>
      </c>
      <c r="U10" s="566">
        <v>0</v>
      </c>
      <c r="V10" s="566">
        <v>0</v>
      </c>
      <c r="W10" s="696">
        <v>0</v>
      </c>
      <c r="X10" s="335">
        <f t="shared" si="0"/>
        <v>94</v>
      </c>
      <c r="Y10" s="342">
        <f t="shared" si="1"/>
        <v>94</v>
      </c>
      <c r="Z10" s="343">
        <v>0</v>
      </c>
      <c r="AA10" s="336">
        <f t="shared" si="2"/>
        <v>94</v>
      </c>
      <c r="AB10" s="336"/>
    </row>
    <row r="11" spans="1:29" ht="14.25">
      <c r="A11" s="278">
        <v>8</v>
      </c>
      <c r="B11" s="279" t="s">
        <v>473</v>
      </c>
      <c r="C11" s="267" t="s">
        <v>474</v>
      </c>
      <c r="D11" s="267" t="s">
        <v>236</v>
      </c>
      <c r="E11" s="316">
        <v>16</v>
      </c>
      <c r="F11" s="300">
        <v>20</v>
      </c>
      <c r="G11" s="299">
        <v>0</v>
      </c>
      <c r="H11" s="299">
        <v>0</v>
      </c>
      <c r="I11" s="299">
        <v>0</v>
      </c>
      <c r="J11" s="299">
        <v>0</v>
      </c>
      <c r="K11" s="299">
        <v>0</v>
      </c>
      <c r="L11" s="465">
        <v>0</v>
      </c>
      <c r="M11" s="465">
        <v>0</v>
      </c>
      <c r="N11" s="465">
        <v>0</v>
      </c>
      <c r="O11" s="300">
        <v>28</v>
      </c>
      <c r="P11" s="443">
        <v>2</v>
      </c>
      <c r="Q11" s="299">
        <v>0</v>
      </c>
      <c r="R11" s="300">
        <v>24</v>
      </c>
      <c r="S11" s="566">
        <v>0</v>
      </c>
      <c r="T11" s="566">
        <v>0</v>
      </c>
      <c r="U11" s="566">
        <v>0</v>
      </c>
      <c r="V11" s="566">
        <v>0</v>
      </c>
      <c r="W11" s="696">
        <v>0</v>
      </c>
      <c r="X11" s="335">
        <f t="shared" si="0"/>
        <v>90</v>
      </c>
      <c r="Y11" s="342">
        <f t="shared" si="1"/>
        <v>90</v>
      </c>
      <c r="Z11" s="343">
        <v>0</v>
      </c>
      <c r="AA11" s="336">
        <f t="shared" si="2"/>
        <v>90</v>
      </c>
      <c r="AB11" s="336"/>
    </row>
    <row r="12" spans="1:29" ht="14.25">
      <c r="A12" s="277">
        <v>9</v>
      </c>
      <c r="B12" s="279" t="s">
        <v>349</v>
      </c>
      <c r="C12" s="267" t="s">
        <v>350</v>
      </c>
      <c r="D12" s="267" t="s">
        <v>275</v>
      </c>
      <c r="E12" s="316">
        <v>30</v>
      </c>
      <c r="F12" s="300">
        <v>24</v>
      </c>
      <c r="G12" s="299">
        <v>0</v>
      </c>
      <c r="H12" s="299">
        <v>0</v>
      </c>
      <c r="I12" s="300">
        <v>20</v>
      </c>
      <c r="J12" s="299">
        <v>0</v>
      </c>
      <c r="K12" s="299">
        <v>0</v>
      </c>
      <c r="L12" s="465">
        <v>0</v>
      </c>
      <c r="M12" s="465">
        <v>0</v>
      </c>
      <c r="N12" s="465">
        <v>0</v>
      </c>
      <c r="O12" s="299">
        <v>0</v>
      </c>
      <c r="P12" s="441">
        <v>0</v>
      </c>
      <c r="Q12" s="299">
        <v>0</v>
      </c>
      <c r="R12" s="299">
        <v>0</v>
      </c>
      <c r="S12" s="566">
        <v>0</v>
      </c>
      <c r="T12" s="566">
        <v>0</v>
      </c>
      <c r="U12" s="566">
        <v>0</v>
      </c>
      <c r="V12" s="566">
        <v>0</v>
      </c>
      <c r="W12" s="696">
        <v>0</v>
      </c>
      <c r="X12" s="335">
        <f t="shared" si="0"/>
        <v>74</v>
      </c>
      <c r="Y12" s="342">
        <f t="shared" si="1"/>
        <v>74</v>
      </c>
      <c r="Z12" s="343">
        <v>0</v>
      </c>
      <c r="AA12" s="336">
        <f t="shared" si="2"/>
        <v>74</v>
      </c>
      <c r="AB12" s="336"/>
    </row>
    <row r="13" spans="1:29" ht="14.25">
      <c r="A13" s="278">
        <v>10</v>
      </c>
      <c r="B13" s="279" t="s">
        <v>136</v>
      </c>
      <c r="C13" s="267" t="s">
        <v>98</v>
      </c>
      <c r="D13" s="267" t="s">
        <v>341</v>
      </c>
      <c r="E13" s="314">
        <v>0</v>
      </c>
      <c r="F13" s="299">
        <v>0</v>
      </c>
      <c r="G13" s="300">
        <v>28</v>
      </c>
      <c r="H13" s="300">
        <v>28</v>
      </c>
      <c r="I13" s="299">
        <v>0</v>
      </c>
      <c r="J13" s="299">
        <v>0</v>
      </c>
      <c r="K13" s="299">
        <v>0</v>
      </c>
      <c r="L13" s="465">
        <v>0</v>
      </c>
      <c r="M13" s="465">
        <v>0</v>
      </c>
      <c r="N13" s="465">
        <v>0</v>
      </c>
      <c r="O13" s="299">
        <v>0</v>
      </c>
      <c r="P13" s="441">
        <v>0</v>
      </c>
      <c r="Q13" s="299">
        <v>0</v>
      </c>
      <c r="R13" s="299">
        <v>0</v>
      </c>
      <c r="S13" s="566">
        <v>0</v>
      </c>
      <c r="T13" s="566">
        <v>0</v>
      </c>
      <c r="U13" s="566">
        <v>0</v>
      </c>
      <c r="V13" s="566">
        <v>0</v>
      </c>
      <c r="W13" s="696">
        <v>0</v>
      </c>
      <c r="X13" s="335">
        <f t="shared" si="0"/>
        <v>56</v>
      </c>
      <c r="Y13" s="342">
        <f t="shared" si="1"/>
        <v>56</v>
      </c>
      <c r="Z13" s="343">
        <v>0</v>
      </c>
      <c r="AA13" s="336">
        <f t="shared" si="2"/>
        <v>56</v>
      </c>
      <c r="AB13" s="336"/>
    </row>
    <row r="14" spans="1:29" ht="14.25">
      <c r="A14" s="278">
        <v>11</v>
      </c>
      <c r="B14" s="279" t="s">
        <v>64</v>
      </c>
      <c r="C14" s="267" t="s">
        <v>246</v>
      </c>
      <c r="D14" s="267" t="s">
        <v>247</v>
      </c>
      <c r="E14" s="316">
        <v>4</v>
      </c>
      <c r="F14" s="300">
        <v>18</v>
      </c>
      <c r="G14" s="299">
        <v>0</v>
      </c>
      <c r="H14" s="299">
        <v>0</v>
      </c>
      <c r="I14" s="300">
        <v>12</v>
      </c>
      <c r="J14" s="299">
        <v>0</v>
      </c>
      <c r="K14" s="300">
        <v>20</v>
      </c>
      <c r="L14" s="465">
        <v>0</v>
      </c>
      <c r="M14" s="465">
        <v>0</v>
      </c>
      <c r="N14" s="465">
        <v>0</v>
      </c>
      <c r="O14" s="299">
        <v>0</v>
      </c>
      <c r="P14" s="441">
        <v>0</v>
      </c>
      <c r="Q14" s="299">
        <v>0</v>
      </c>
      <c r="R14" s="299">
        <v>0</v>
      </c>
      <c r="S14" s="566">
        <v>0</v>
      </c>
      <c r="T14" s="566">
        <v>0</v>
      </c>
      <c r="U14" s="566">
        <v>0</v>
      </c>
      <c r="V14" s="566">
        <v>0</v>
      </c>
      <c r="W14" s="696">
        <v>0</v>
      </c>
      <c r="X14" s="335">
        <f t="shared" si="0"/>
        <v>54</v>
      </c>
      <c r="Y14" s="342">
        <f t="shared" si="1"/>
        <v>54</v>
      </c>
      <c r="Z14" s="343">
        <v>0</v>
      </c>
      <c r="AA14" s="336">
        <f t="shared" si="2"/>
        <v>54</v>
      </c>
      <c r="AB14" s="336"/>
    </row>
    <row r="15" spans="1:29" ht="14.25">
      <c r="A15" s="277">
        <v>12</v>
      </c>
      <c r="B15" s="279" t="s">
        <v>157</v>
      </c>
      <c r="C15" s="267" t="s">
        <v>347</v>
      </c>
      <c r="D15" s="267" t="s">
        <v>158</v>
      </c>
      <c r="E15" s="314">
        <v>0</v>
      </c>
      <c r="F15" s="299">
        <v>0</v>
      </c>
      <c r="G15" s="299">
        <v>0</v>
      </c>
      <c r="H15" s="299">
        <v>0</v>
      </c>
      <c r="I15" s="299">
        <v>0</v>
      </c>
      <c r="J15" s="300">
        <v>18</v>
      </c>
      <c r="K15" s="299">
        <v>0</v>
      </c>
      <c r="L15" s="465">
        <v>0</v>
      </c>
      <c r="M15" s="466">
        <v>26</v>
      </c>
      <c r="N15" s="465">
        <v>0</v>
      </c>
      <c r="O15" s="299">
        <v>0</v>
      </c>
      <c r="P15" s="441">
        <v>0</v>
      </c>
      <c r="Q15" s="299">
        <v>0</v>
      </c>
      <c r="R15" s="299">
        <v>0</v>
      </c>
      <c r="S15" s="566">
        <v>0</v>
      </c>
      <c r="T15" s="566">
        <v>0</v>
      </c>
      <c r="U15" s="566">
        <v>0</v>
      </c>
      <c r="V15" s="566">
        <v>0</v>
      </c>
      <c r="W15" s="696">
        <v>0</v>
      </c>
      <c r="X15" s="335">
        <f t="shared" si="0"/>
        <v>44</v>
      </c>
      <c r="Y15" s="342">
        <f t="shared" si="1"/>
        <v>44</v>
      </c>
      <c r="Z15" s="343">
        <v>0</v>
      </c>
      <c r="AA15" s="336">
        <f t="shared" si="2"/>
        <v>44</v>
      </c>
      <c r="AB15" s="336"/>
    </row>
    <row r="16" spans="1:29" ht="14.25">
      <c r="A16" s="278">
        <v>13</v>
      </c>
      <c r="B16" s="279" t="s">
        <v>395</v>
      </c>
      <c r="C16" s="267" t="s">
        <v>396</v>
      </c>
      <c r="D16" s="267" t="s">
        <v>154</v>
      </c>
      <c r="E16" s="314">
        <v>0</v>
      </c>
      <c r="F16" s="300">
        <v>14</v>
      </c>
      <c r="G16" s="299">
        <v>0</v>
      </c>
      <c r="H16" s="299">
        <v>0</v>
      </c>
      <c r="I16" s="300">
        <v>28</v>
      </c>
      <c r="J16" s="299">
        <v>0</v>
      </c>
      <c r="K16" s="299">
        <v>0</v>
      </c>
      <c r="L16" s="465">
        <v>0</v>
      </c>
      <c r="M16" s="465">
        <v>0</v>
      </c>
      <c r="N16" s="465">
        <v>0</v>
      </c>
      <c r="O16" s="299">
        <v>0</v>
      </c>
      <c r="P16" s="441">
        <v>0</v>
      </c>
      <c r="Q16" s="299">
        <v>0</v>
      </c>
      <c r="R16" s="299">
        <v>0</v>
      </c>
      <c r="S16" s="566">
        <v>0</v>
      </c>
      <c r="T16" s="566">
        <v>0</v>
      </c>
      <c r="U16" s="566">
        <v>0</v>
      </c>
      <c r="V16" s="566">
        <v>0</v>
      </c>
      <c r="W16" s="696">
        <v>0</v>
      </c>
      <c r="X16" s="335">
        <f t="shared" si="0"/>
        <v>42</v>
      </c>
      <c r="Y16" s="342">
        <f t="shared" si="1"/>
        <v>42</v>
      </c>
      <c r="Z16" s="343">
        <v>0</v>
      </c>
      <c r="AA16" s="336">
        <f t="shared" si="2"/>
        <v>42</v>
      </c>
      <c r="AB16" s="336"/>
    </row>
    <row r="17" spans="1:28" ht="14.25">
      <c r="A17" s="278">
        <v>14</v>
      </c>
      <c r="B17" s="279" t="s">
        <v>138</v>
      </c>
      <c r="C17" s="267" t="s">
        <v>71</v>
      </c>
      <c r="D17" s="267" t="s">
        <v>236</v>
      </c>
      <c r="E17" s="316">
        <v>20</v>
      </c>
      <c r="F17" s="299">
        <v>0</v>
      </c>
      <c r="G17" s="299">
        <v>0</v>
      </c>
      <c r="H17" s="299">
        <v>0</v>
      </c>
      <c r="I17" s="300">
        <v>22</v>
      </c>
      <c r="J17" s="299">
        <v>0</v>
      </c>
      <c r="K17" s="299">
        <v>0</v>
      </c>
      <c r="L17" s="465">
        <v>0</v>
      </c>
      <c r="M17" s="465">
        <v>0</v>
      </c>
      <c r="N17" s="465">
        <v>0</v>
      </c>
      <c r="O17" s="299">
        <v>0</v>
      </c>
      <c r="P17" s="441">
        <v>0</v>
      </c>
      <c r="Q17" s="299">
        <v>0</v>
      </c>
      <c r="R17" s="299">
        <v>0</v>
      </c>
      <c r="S17" s="566">
        <v>0</v>
      </c>
      <c r="T17" s="566">
        <v>0</v>
      </c>
      <c r="U17" s="566">
        <v>0</v>
      </c>
      <c r="V17" s="566">
        <v>0</v>
      </c>
      <c r="W17" s="696">
        <v>0</v>
      </c>
      <c r="X17" s="335">
        <f t="shared" si="0"/>
        <v>42</v>
      </c>
      <c r="Y17" s="342">
        <f t="shared" si="1"/>
        <v>42</v>
      </c>
      <c r="Z17" s="343">
        <v>0</v>
      </c>
      <c r="AA17" s="336">
        <f t="shared" si="2"/>
        <v>42</v>
      </c>
      <c r="AB17" s="336"/>
    </row>
    <row r="18" spans="1:28" ht="14.25">
      <c r="A18" s="278">
        <v>15</v>
      </c>
      <c r="B18" s="279" t="s">
        <v>97</v>
      </c>
      <c r="C18" s="267" t="s">
        <v>166</v>
      </c>
      <c r="D18" s="267" t="s">
        <v>752</v>
      </c>
      <c r="E18" s="316">
        <v>18</v>
      </c>
      <c r="F18" s="300">
        <v>22</v>
      </c>
      <c r="G18" s="299">
        <v>0</v>
      </c>
      <c r="H18" s="299">
        <v>0</v>
      </c>
      <c r="I18" s="299">
        <v>0</v>
      </c>
      <c r="J18" s="299">
        <v>0</v>
      </c>
      <c r="K18" s="299">
        <v>0</v>
      </c>
      <c r="L18" s="465">
        <v>0</v>
      </c>
      <c r="M18" s="465">
        <v>0</v>
      </c>
      <c r="N18" s="465">
        <v>0</v>
      </c>
      <c r="O18" s="299">
        <v>0</v>
      </c>
      <c r="P18" s="441">
        <v>0</v>
      </c>
      <c r="Q18" s="299">
        <v>0</v>
      </c>
      <c r="R18" s="299">
        <v>0</v>
      </c>
      <c r="S18" s="566">
        <v>0</v>
      </c>
      <c r="T18" s="566">
        <v>0</v>
      </c>
      <c r="U18" s="566">
        <v>0</v>
      </c>
      <c r="V18" s="566">
        <v>0</v>
      </c>
      <c r="W18" s="696">
        <v>0</v>
      </c>
      <c r="X18" s="335">
        <f t="shared" si="0"/>
        <v>40</v>
      </c>
      <c r="Y18" s="342">
        <f t="shared" si="1"/>
        <v>40</v>
      </c>
      <c r="Z18" s="343">
        <v>0</v>
      </c>
      <c r="AA18" s="336">
        <f t="shared" si="2"/>
        <v>40</v>
      </c>
      <c r="AB18" s="336"/>
    </row>
    <row r="19" spans="1:28" ht="14.25">
      <c r="A19" s="277">
        <v>16</v>
      </c>
      <c r="B19" s="279" t="s">
        <v>754</v>
      </c>
      <c r="C19" s="267" t="s">
        <v>159</v>
      </c>
      <c r="D19" s="267" t="s">
        <v>755</v>
      </c>
      <c r="E19" s="316">
        <v>8</v>
      </c>
      <c r="F19" s="300">
        <v>12</v>
      </c>
      <c r="G19" s="299">
        <v>0</v>
      </c>
      <c r="H19" s="299">
        <v>0</v>
      </c>
      <c r="I19" s="299">
        <v>0</v>
      </c>
      <c r="J19" s="299">
        <v>0</v>
      </c>
      <c r="K19" s="299">
        <v>0</v>
      </c>
      <c r="L19" s="465">
        <v>0</v>
      </c>
      <c r="M19" s="465">
        <v>0</v>
      </c>
      <c r="N19" s="465">
        <v>0</v>
      </c>
      <c r="O19" s="299">
        <v>0</v>
      </c>
      <c r="P19" s="441">
        <v>0</v>
      </c>
      <c r="Q19" s="299">
        <v>0</v>
      </c>
      <c r="R19" s="300">
        <v>20</v>
      </c>
      <c r="S19" s="566">
        <v>0</v>
      </c>
      <c r="T19" s="566">
        <v>0</v>
      </c>
      <c r="U19" s="566">
        <v>0</v>
      </c>
      <c r="V19" s="566">
        <v>0</v>
      </c>
      <c r="W19" s="696">
        <v>0</v>
      </c>
      <c r="X19" s="335">
        <f t="shared" si="0"/>
        <v>40</v>
      </c>
      <c r="Y19" s="342">
        <f t="shared" si="1"/>
        <v>40</v>
      </c>
      <c r="Z19" s="343">
        <v>0</v>
      </c>
      <c r="AA19" s="336">
        <f t="shared" si="2"/>
        <v>40</v>
      </c>
      <c r="AB19" s="336"/>
    </row>
    <row r="20" spans="1:28" ht="14.25">
      <c r="A20" s="278">
        <v>17</v>
      </c>
      <c r="B20" s="279" t="s">
        <v>254</v>
      </c>
      <c r="C20" s="267" t="s">
        <v>255</v>
      </c>
      <c r="D20" s="267" t="s">
        <v>38</v>
      </c>
      <c r="E20" s="314">
        <v>0</v>
      </c>
      <c r="F20" s="299">
        <v>0</v>
      </c>
      <c r="G20" s="300">
        <v>20</v>
      </c>
      <c r="H20" s="300">
        <v>18</v>
      </c>
      <c r="I20" s="299">
        <v>0</v>
      </c>
      <c r="J20" s="299">
        <v>0</v>
      </c>
      <c r="K20" s="299">
        <v>0</v>
      </c>
      <c r="L20" s="465">
        <v>0</v>
      </c>
      <c r="M20" s="465">
        <v>0</v>
      </c>
      <c r="N20" s="465">
        <v>0</v>
      </c>
      <c r="O20" s="299">
        <v>0</v>
      </c>
      <c r="P20" s="441">
        <v>0</v>
      </c>
      <c r="Q20" s="299">
        <v>0</v>
      </c>
      <c r="R20" s="299">
        <v>0</v>
      </c>
      <c r="S20" s="566">
        <v>0</v>
      </c>
      <c r="T20" s="566">
        <v>0</v>
      </c>
      <c r="U20" s="566">
        <v>0</v>
      </c>
      <c r="V20" s="566">
        <v>0</v>
      </c>
      <c r="W20" s="696">
        <v>0</v>
      </c>
      <c r="X20" s="335">
        <f t="shared" si="0"/>
        <v>38</v>
      </c>
      <c r="Y20" s="342">
        <f t="shared" si="1"/>
        <v>38</v>
      </c>
      <c r="Z20" s="343">
        <v>0</v>
      </c>
      <c r="AA20" s="336">
        <f t="shared" si="2"/>
        <v>38</v>
      </c>
      <c r="AB20" s="336"/>
    </row>
    <row r="21" spans="1:28" ht="14.25">
      <c r="A21" s="277">
        <v>18</v>
      </c>
      <c r="B21" s="279" t="s">
        <v>770</v>
      </c>
      <c r="C21" s="267" t="s">
        <v>771</v>
      </c>
      <c r="D21" s="267" t="s">
        <v>413</v>
      </c>
      <c r="E21" s="314">
        <v>0</v>
      </c>
      <c r="F21" s="300">
        <v>16</v>
      </c>
      <c r="G21" s="299">
        <v>0</v>
      </c>
      <c r="H21" s="299">
        <v>0</v>
      </c>
      <c r="I21" s="300">
        <v>16</v>
      </c>
      <c r="J21" s="299">
        <v>0</v>
      </c>
      <c r="K21" s="299">
        <v>0</v>
      </c>
      <c r="L21" s="465">
        <v>0</v>
      </c>
      <c r="M21" s="465">
        <v>0</v>
      </c>
      <c r="N21" s="465">
        <v>0</v>
      </c>
      <c r="O21" s="299">
        <v>0</v>
      </c>
      <c r="P21" s="443">
        <v>4</v>
      </c>
      <c r="Q21" s="299">
        <v>0</v>
      </c>
      <c r="R21" s="299">
        <v>0</v>
      </c>
      <c r="S21" s="566">
        <v>0</v>
      </c>
      <c r="T21" s="566">
        <v>0</v>
      </c>
      <c r="U21" s="566">
        <v>0</v>
      </c>
      <c r="V21" s="566">
        <v>0</v>
      </c>
      <c r="W21" s="696">
        <v>0</v>
      </c>
      <c r="X21" s="335">
        <f t="shared" si="0"/>
        <v>36</v>
      </c>
      <c r="Y21" s="342">
        <f t="shared" si="1"/>
        <v>36</v>
      </c>
      <c r="Z21" s="343">
        <v>0</v>
      </c>
      <c r="AA21" s="336">
        <f t="shared" si="2"/>
        <v>36</v>
      </c>
      <c r="AB21" s="336"/>
    </row>
    <row r="22" spans="1:28" ht="14.25">
      <c r="A22" s="277">
        <v>19</v>
      </c>
      <c r="B22" s="279" t="s">
        <v>788</v>
      </c>
      <c r="C22" s="267" t="s">
        <v>218</v>
      </c>
      <c r="D22" s="267" t="s">
        <v>789</v>
      </c>
      <c r="E22" s="314">
        <v>0</v>
      </c>
      <c r="F22" s="299">
        <v>0</v>
      </c>
      <c r="G22" s="300">
        <v>14</v>
      </c>
      <c r="H22" s="300">
        <v>20</v>
      </c>
      <c r="I22" s="299">
        <v>0</v>
      </c>
      <c r="J22" s="299">
        <v>0</v>
      </c>
      <c r="K22" s="299">
        <v>0</v>
      </c>
      <c r="L22" s="465">
        <v>0</v>
      </c>
      <c r="M22" s="465">
        <v>0</v>
      </c>
      <c r="N22" s="465">
        <v>0</v>
      </c>
      <c r="O22" s="299">
        <v>0</v>
      </c>
      <c r="P22" s="441">
        <v>0</v>
      </c>
      <c r="Q22" s="299">
        <v>0</v>
      </c>
      <c r="R22" s="299">
        <v>0</v>
      </c>
      <c r="S22" s="566">
        <v>0</v>
      </c>
      <c r="T22" s="566">
        <v>0</v>
      </c>
      <c r="U22" s="566">
        <v>0</v>
      </c>
      <c r="V22" s="566">
        <v>0</v>
      </c>
      <c r="W22" s="696">
        <v>0</v>
      </c>
      <c r="X22" s="335">
        <f t="shared" si="0"/>
        <v>34</v>
      </c>
      <c r="Y22" s="342">
        <f t="shared" si="1"/>
        <v>34</v>
      </c>
      <c r="Z22" s="343">
        <v>0</v>
      </c>
      <c r="AA22" s="336">
        <f t="shared" si="2"/>
        <v>34</v>
      </c>
      <c r="AB22" s="336"/>
    </row>
    <row r="23" spans="1:28" ht="14.25">
      <c r="A23" s="277">
        <v>20</v>
      </c>
      <c r="B23" s="279" t="s">
        <v>812</v>
      </c>
      <c r="C23" s="267" t="s">
        <v>41</v>
      </c>
      <c r="D23" s="267" t="s">
        <v>810</v>
      </c>
      <c r="E23" s="314">
        <v>0</v>
      </c>
      <c r="F23" s="299">
        <v>0</v>
      </c>
      <c r="G23" s="299">
        <v>0</v>
      </c>
      <c r="H23" s="299">
        <v>0</v>
      </c>
      <c r="I23" s="299">
        <v>0</v>
      </c>
      <c r="J23" s="299">
        <v>0</v>
      </c>
      <c r="K23" s="300">
        <v>30</v>
      </c>
      <c r="L23" s="465">
        <v>0</v>
      </c>
      <c r="M23" s="465">
        <v>0</v>
      </c>
      <c r="N23" s="465">
        <v>0</v>
      </c>
      <c r="O23" s="299">
        <v>0</v>
      </c>
      <c r="P23" s="441">
        <v>0</v>
      </c>
      <c r="Q23" s="299">
        <v>0</v>
      </c>
      <c r="R23" s="299">
        <v>0</v>
      </c>
      <c r="S23" s="566">
        <v>0</v>
      </c>
      <c r="T23" s="566">
        <v>0</v>
      </c>
      <c r="U23" s="566">
        <v>0</v>
      </c>
      <c r="V23" s="566">
        <v>0</v>
      </c>
      <c r="W23" s="696">
        <v>0</v>
      </c>
      <c r="X23" s="330">
        <f t="shared" si="0"/>
        <v>30</v>
      </c>
      <c r="Y23" s="340">
        <f t="shared" si="1"/>
        <v>30</v>
      </c>
      <c r="Z23" s="339">
        <v>0</v>
      </c>
      <c r="AA23" s="331">
        <f t="shared" si="2"/>
        <v>30</v>
      </c>
      <c r="AB23" s="336"/>
    </row>
    <row r="24" spans="1:28" ht="14.25">
      <c r="A24" s="277">
        <v>21</v>
      </c>
      <c r="B24" s="279" t="s">
        <v>170</v>
      </c>
      <c r="C24" s="267" t="s">
        <v>52</v>
      </c>
      <c r="D24" s="267" t="s">
        <v>167</v>
      </c>
      <c r="E24" s="314">
        <v>0</v>
      </c>
      <c r="F24" s="299">
        <v>0</v>
      </c>
      <c r="G24" s="299">
        <v>0</v>
      </c>
      <c r="H24" s="299">
        <v>0</v>
      </c>
      <c r="I24" s="299">
        <v>0</v>
      </c>
      <c r="J24" s="299">
        <v>0</v>
      </c>
      <c r="K24" s="299">
        <v>0</v>
      </c>
      <c r="L24" s="465">
        <v>0</v>
      </c>
      <c r="M24" s="465">
        <v>0</v>
      </c>
      <c r="N24" s="465">
        <v>0</v>
      </c>
      <c r="O24" s="299">
        <v>0</v>
      </c>
      <c r="P24" s="443">
        <v>30</v>
      </c>
      <c r="Q24" s="299">
        <v>0</v>
      </c>
      <c r="R24" s="299">
        <v>0</v>
      </c>
      <c r="S24" s="566">
        <v>0</v>
      </c>
      <c r="T24" s="566">
        <v>0</v>
      </c>
      <c r="U24" s="566">
        <v>0</v>
      </c>
      <c r="V24" s="566">
        <v>0</v>
      </c>
      <c r="W24" s="696">
        <v>0</v>
      </c>
      <c r="X24" s="352">
        <f t="shared" si="0"/>
        <v>30</v>
      </c>
      <c r="Y24" s="447">
        <f t="shared" si="1"/>
        <v>30</v>
      </c>
      <c r="Z24" s="350"/>
      <c r="AA24" s="350">
        <f t="shared" si="2"/>
        <v>30</v>
      </c>
      <c r="AB24" s="336"/>
    </row>
    <row r="25" spans="1:28" ht="14.25">
      <c r="A25" s="277">
        <v>22</v>
      </c>
      <c r="B25" s="279" t="s">
        <v>807</v>
      </c>
      <c r="C25" s="267" t="s">
        <v>808</v>
      </c>
      <c r="D25" s="267" t="s">
        <v>756</v>
      </c>
      <c r="E25" s="314">
        <v>0</v>
      </c>
      <c r="F25" s="299">
        <v>0</v>
      </c>
      <c r="G25" s="299">
        <v>0</v>
      </c>
      <c r="H25" s="299">
        <v>0</v>
      </c>
      <c r="I25" s="299">
        <v>0</v>
      </c>
      <c r="J25" s="299">
        <v>0</v>
      </c>
      <c r="K25" s="300">
        <v>28</v>
      </c>
      <c r="L25" s="465">
        <v>0</v>
      </c>
      <c r="M25" s="465">
        <v>0</v>
      </c>
      <c r="N25" s="465">
        <v>0</v>
      </c>
      <c r="O25" s="299">
        <v>0</v>
      </c>
      <c r="P25" s="441">
        <v>0</v>
      </c>
      <c r="Q25" s="299">
        <v>0</v>
      </c>
      <c r="R25" s="299">
        <v>0</v>
      </c>
      <c r="S25" s="566">
        <v>0</v>
      </c>
      <c r="T25" s="566">
        <v>0</v>
      </c>
      <c r="U25" s="566">
        <v>0</v>
      </c>
      <c r="V25" s="566">
        <v>0</v>
      </c>
      <c r="W25" s="696">
        <v>0</v>
      </c>
      <c r="X25" s="330">
        <f t="shared" si="0"/>
        <v>28</v>
      </c>
      <c r="Y25" s="340">
        <f t="shared" si="1"/>
        <v>28</v>
      </c>
      <c r="Z25" s="339">
        <v>0</v>
      </c>
      <c r="AA25" s="331">
        <f t="shared" si="2"/>
        <v>28</v>
      </c>
      <c r="AB25" s="336"/>
    </row>
    <row r="26" spans="1:28" ht="14.25">
      <c r="A26" s="277">
        <v>23</v>
      </c>
      <c r="B26" s="279" t="s">
        <v>157</v>
      </c>
      <c r="C26" s="267" t="s">
        <v>267</v>
      </c>
      <c r="D26" s="267" t="s">
        <v>236</v>
      </c>
      <c r="E26" s="316">
        <v>6</v>
      </c>
      <c r="F26" s="299">
        <v>0</v>
      </c>
      <c r="G26" s="299">
        <v>0</v>
      </c>
      <c r="H26" s="299">
        <v>0</v>
      </c>
      <c r="I26" s="299">
        <v>0</v>
      </c>
      <c r="J26" s="299">
        <v>0</v>
      </c>
      <c r="K26" s="299">
        <v>0</v>
      </c>
      <c r="L26" s="465">
        <v>0</v>
      </c>
      <c r="M26" s="465">
        <v>0</v>
      </c>
      <c r="N26" s="465">
        <v>0</v>
      </c>
      <c r="O26" s="299">
        <v>0</v>
      </c>
      <c r="P26" s="443">
        <v>22</v>
      </c>
      <c r="Q26" s="299">
        <v>0</v>
      </c>
      <c r="R26" s="299">
        <v>0</v>
      </c>
      <c r="S26" s="566">
        <v>0</v>
      </c>
      <c r="T26" s="566">
        <v>0</v>
      </c>
      <c r="U26" s="566">
        <v>0</v>
      </c>
      <c r="V26" s="566">
        <v>0</v>
      </c>
      <c r="W26" s="696">
        <v>0</v>
      </c>
      <c r="X26" s="335">
        <f t="shared" si="0"/>
        <v>28</v>
      </c>
      <c r="Y26" s="342">
        <f t="shared" si="1"/>
        <v>28</v>
      </c>
      <c r="Z26" s="343">
        <v>0</v>
      </c>
      <c r="AA26" s="336">
        <f t="shared" si="2"/>
        <v>28</v>
      </c>
      <c r="AB26" s="336"/>
    </row>
    <row r="27" spans="1:28" ht="14.25">
      <c r="A27" s="277">
        <v>24</v>
      </c>
      <c r="B27" s="279" t="s">
        <v>13</v>
      </c>
      <c r="C27" s="267" t="s">
        <v>14</v>
      </c>
      <c r="D27" s="267" t="s">
        <v>508</v>
      </c>
      <c r="E27" s="314">
        <v>0</v>
      </c>
      <c r="F27" s="299">
        <v>0</v>
      </c>
      <c r="G27" s="299">
        <v>0</v>
      </c>
      <c r="H27" s="299">
        <v>0</v>
      </c>
      <c r="I27" s="299">
        <v>0</v>
      </c>
      <c r="J27" s="299">
        <v>0</v>
      </c>
      <c r="K27" s="299">
        <v>0</v>
      </c>
      <c r="L27" s="465">
        <v>0</v>
      </c>
      <c r="M27" s="465">
        <v>0</v>
      </c>
      <c r="N27" s="465">
        <v>0</v>
      </c>
      <c r="O27" s="299">
        <v>0</v>
      </c>
      <c r="P27" s="443">
        <v>28</v>
      </c>
      <c r="Q27" s="299">
        <v>0</v>
      </c>
      <c r="R27" s="299">
        <v>0</v>
      </c>
      <c r="S27" s="566">
        <v>0</v>
      </c>
      <c r="T27" s="566">
        <v>0</v>
      </c>
      <c r="U27" s="566">
        <v>0</v>
      </c>
      <c r="V27" s="566">
        <v>0</v>
      </c>
      <c r="W27" s="696">
        <v>0</v>
      </c>
      <c r="X27" s="352">
        <f t="shared" si="0"/>
        <v>28</v>
      </c>
      <c r="Y27" s="447">
        <f t="shared" si="1"/>
        <v>28</v>
      </c>
      <c r="Z27" s="339">
        <v>0</v>
      </c>
      <c r="AA27" s="350">
        <f t="shared" si="2"/>
        <v>28</v>
      </c>
      <c r="AB27" s="336"/>
    </row>
    <row r="28" spans="1:28" ht="14.25">
      <c r="A28" s="277">
        <v>25</v>
      </c>
      <c r="B28" s="279" t="s">
        <v>34</v>
      </c>
      <c r="C28" s="267" t="s">
        <v>35</v>
      </c>
      <c r="D28" s="267" t="s">
        <v>342</v>
      </c>
      <c r="E28" s="316">
        <v>26</v>
      </c>
      <c r="F28" s="299">
        <v>0</v>
      </c>
      <c r="G28" s="299">
        <v>0</v>
      </c>
      <c r="H28" s="299">
        <v>0</v>
      </c>
      <c r="I28" s="299">
        <v>0</v>
      </c>
      <c r="J28" s="299">
        <v>0</v>
      </c>
      <c r="K28" s="299">
        <v>0</v>
      </c>
      <c r="L28" s="465">
        <v>0</v>
      </c>
      <c r="M28" s="465">
        <v>0</v>
      </c>
      <c r="N28" s="465">
        <v>0</v>
      </c>
      <c r="O28" s="299">
        <v>0</v>
      </c>
      <c r="P28" s="441">
        <v>0</v>
      </c>
      <c r="Q28" s="299">
        <v>0</v>
      </c>
      <c r="R28" s="299">
        <v>0</v>
      </c>
      <c r="S28" s="566">
        <v>0</v>
      </c>
      <c r="T28" s="566">
        <v>0</v>
      </c>
      <c r="U28" s="566">
        <v>0</v>
      </c>
      <c r="V28" s="566">
        <v>0</v>
      </c>
      <c r="W28" s="696">
        <v>0</v>
      </c>
      <c r="X28" s="335">
        <f t="shared" si="0"/>
        <v>26</v>
      </c>
      <c r="Y28" s="342">
        <f t="shared" si="1"/>
        <v>26</v>
      </c>
      <c r="Z28" s="343">
        <v>0</v>
      </c>
      <c r="AA28" s="336">
        <f t="shared" si="2"/>
        <v>26</v>
      </c>
      <c r="AB28" s="336"/>
    </row>
    <row r="29" spans="1:28" ht="14.25">
      <c r="A29" s="266">
        <v>26</v>
      </c>
      <c r="B29" s="446" t="s">
        <v>64</v>
      </c>
      <c r="C29" s="446" t="s">
        <v>21</v>
      </c>
      <c r="D29" s="446" t="s">
        <v>232</v>
      </c>
      <c r="E29" s="314">
        <v>0</v>
      </c>
      <c r="F29" s="299">
        <v>0</v>
      </c>
      <c r="G29" s="299">
        <v>0</v>
      </c>
      <c r="H29" s="299">
        <v>0</v>
      </c>
      <c r="I29" s="299">
        <v>0</v>
      </c>
      <c r="J29" s="300">
        <v>26</v>
      </c>
      <c r="K29" s="299">
        <v>0</v>
      </c>
      <c r="L29" s="465">
        <v>0</v>
      </c>
      <c r="M29" s="465">
        <v>0</v>
      </c>
      <c r="N29" s="465">
        <v>0</v>
      </c>
      <c r="O29" s="299">
        <v>0</v>
      </c>
      <c r="P29" s="441">
        <v>0</v>
      </c>
      <c r="Q29" s="299">
        <v>0</v>
      </c>
      <c r="R29" s="299">
        <v>0</v>
      </c>
      <c r="S29" s="566">
        <v>0</v>
      </c>
      <c r="T29" s="566">
        <v>0</v>
      </c>
      <c r="U29" s="566">
        <v>0</v>
      </c>
      <c r="V29" s="566">
        <v>0</v>
      </c>
      <c r="W29" s="696">
        <v>0</v>
      </c>
      <c r="X29" s="335">
        <f t="shared" si="0"/>
        <v>26</v>
      </c>
      <c r="Y29" s="342">
        <f t="shared" si="1"/>
        <v>26</v>
      </c>
      <c r="Z29" s="343">
        <v>0</v>
      </c>
      <c r="AA29" s="336">
        <f t="shared" si="2"/>
        <v>26</v>
      </c>
      <c r="AB29" s="336"/>
    </row>
    <row r="30" spans="1:28" ht="14.25">
      <c r="A30" s="277">
        <v>27</v>
      </c>
      <c r="B30" s="279" t="s">
        <v>813</v>
      </c>
      <c r="C30" s="267" t="s">
        <v>24</v>
      </c>
      <c r="D30" s="267" t="s">
        <v>810</v>
      </c>
      <c r="E30" s="314">
        <v>0</v>
      </c>
      <c r="F30" s="295">
        <v>0</v>
      </c>
      <c r="G30" s="295">
        <v>0</v>
      </c>
      <c r="H30" s="295">
        <v>0</v>
      </c>
      <c r="I30" s="295">
        <v>0</v>
      </c>
      <c r="J30" s="295">
        <v>0</v>
      </c>
      <c r="K30" s="305">
        <v>26</v>
      </c>
      <c r="L30" s="467">
        <v>0</v>
      </c>
      <c r="M30" s="467">
        <v>0</v>
      </c>
      <c r="N30" s="467">
        <v>0</v>
      </c>
      <c r="O30" s="295">
        <v>0</v>
      </c>
      <c r="P30" s="442">
        <v>0</v>
      </c>
      <c r="Q30" s="295">
        <v>0</v>
      </c>
      <c r="R30" s="295">
        <v>0</v>
      </c>
      <c r="S30" s="697">
        <v>0</v>
      </c>
      <c r="T30" s="697">
        <v>0</v>
      </c>
      <c r="U30" s="697">
        <v>0</v>
      </c>
      <c r="V30" s="697">
        <v>0</v>
      </c>
      <c r="W30" s="698">
        <v>0</v>
      </c>
      <c r="X30" s="330">
        <f t="shared" si="0"/>
        <v>26</v>
      </c>
      <c r="Y30" s="340">
        <f t="shared" si="1"/>
        <v>26</v>
      </c>
      <c r="Z30" s="339">
        <v>0</v>
      </c>
      <c r="AA30" s="331">
        <f t="shared" si="2"/>
        <v>26</v>
      </c>
      <c r="AB30" s="336"/>
    </row>
    <row r="31" spans="1:28" ht="14.25">
      <c r="A31" s="277">
        <v>28</v>
      </c>
      <c r="B31" s="446" t="s">
        <v>23</v>
      </c>
      <c r="C31" s="446" t="s">
        <v>24</v>
      </c>
      <c r="D31" s="446" t="s">
        <v>508</v>
      </c>
      <c r="E31" s="314">
        <v>0</v>
      </c>
      <c r="F31" s="299">
        <v>0</v>
      </c>
      <c r="G31" s="299">
        <v>0</v>
      </c>
      <c r="H31" s="299">
        <v>0</v>
      </c>
      <c r="I31" s="299">
        <v>0</v>
      </c>
      <c r="J31" s="299">
        <v>0</v>
      </c>
      <c r="K31" s="299">
        <v>0</v>
      </c>
      <c r="L31" s="465">
        <v>0</v>
      </c>
      <c r="M31" s="465">
        <v>0</v>
      </c>
      <c r="N31" s="465">
        <v>0</v>
      </c>
      <c r="O31" s="299">
        <v>0</v>
      </c>
      <c r="P31" s="443">
        <v>26</v>
      </c>
      <c r="Q31" s="299">
        <v>0</v>
      </c>
      <c r="R31" s="299">
        <v>0</v>
      </c>
      <c r="S31" s="566">
        <v>0</v>
      </c>
      <c r="T31" s="566">
        <v>0</v>
      </c>
      <c r="U31" s="566">
        <v>0</v>
      </c>
      <c r="V31" s="566">
        <v>0</v>
      </c>
      <c r="W31" s="696">
        <v>0</v>
      </c>
      <c r="X31" s="335">
        <f t="shared" si="0"/>
        <v>26</v>
      </c>
      <c r="Y31" s="342">
        <f t="shared" si="1"/>
        <v>26</v>
      </c>
      <c r="Z31" s="343">
        <v>0</v>
      </c>
      <c r="AA31" s="336">
        <f t="shared" si="2"/>
        <v>26</v>
      </c>
      <c r="AB31" s="336"/>
    </row>
    <row r="32" spans="1:28" ht="14.25">
      <c r="A32" s="266">
        <v>29</v>
      </c>
      <c r="B32" s="279" t="s">
        <v>753</v>
      </c>
      <c r="C32" s="267" t="s">
        <v>180</v>
      </c>
      <c r="D32" s="267" t="s">
        <v>290</v>
      </c>
      <c r="E32" s="316">
        <v>24</v>
      </c>
      <c r="F32" s="299">
        <v>0</v>
      </c>
      <c r="G32" s="299">
        <v>0</v>
      </c>
      <c r="H32" s="299">
        <v>0</v>
      </c>
      <c r="I32" s="299">
        <v>0</v>
      </c>
      <c r="J32" s="299">
        <v>0</v>
      </c>
      <c r="K32" s="299">
        <v>0</v>
      </c>
      <c r="L32" s="465">
        <v>0</v>
      </c>
      <c r="M32" s="465">
        <v>0</v>
      </c>
      <c r="N32" s="465">
        <v>0</v>
      </c>
      <c r="O32" s="299">
        <v>0</v>
      </c>
      <c r="P32" s="441">
        <v>0</v>
      </c>
      <c r="Q32" s="299">
        <v>0</v>
      </c>
      <c r="R32" s="299">
        <v>0</v>
      </c>
      <c r="S32" s="566">
        <v>0</v>
      </c>
      <c r="T32" s="566">
        <v>0</v>
      </c>
      <c r="U32" s="566">
        <v>0</v>
      </c>
      <c r="V32" s="566">
        <v>0</v>
      </c>
      <c r="W32" s="696">
        <v>0</v>
      </c>
      <c r="X32" s="335">
        <f t="shared" si="0"/>
        <v>24</v>
      </c>
      <c r="Y32" s="342">
        <f t="shared" si="1"/>
        <v>24</v>
      </c>
      <c r="Z32" s="343">
        <v>0</v>
      </c>
      <c r="AA32" s="336">
        <f t="shared" si="2"/>
        <v>24</v>
      </c>
      <c r="AB32" s="336"/>
    </row>
    <row r="33" spans="1:28" ht="14.25">
      <c r="A33" s="277">
        <v>30</v>
      </c>
      <c r="B33" s="279" t="s">
        <v>138</v>
      </c>
      <c r="C33" s="267" t="s">
        <v>17</v>
      </c>
      <c r="D33" s="267" t="s">
        <v>18</v>
      </c>
      <c r="E33" s="314">
        <v>0</v>
      </c>
      <c r="F33" s="299">
        <v>0</v>
      </c>
      <c r="G33" s="300">
        <v>24</v>
      </c>
      <c r="H33" s="299">
        <v>0</v>
      </c>
      <c r="I33" s="299">
        <v>0</v>
      </c>
      <c r="J33" s="299">
        <v>0</v>
      </c>
      <c r="K33" s="299">
        <v>0</v>
      </c>
      <c r="L33" s="465">
        <v>0</v>
      </c>
      <c r="M33" s="465">
        <v>0</v>
      </c>
      <c r="N33" s="465">
        <v>0</v>
      </c>
      <c r="O33" s="299">
        <v>0</v>
      </c>
      <c r="P33" s="441">
        <v>0</v>
      </c>
      <c r="Q33" s="299">
        <v>0</v>
      </c>
      <c r="R33" s="299">
        <v>0</v>
      </c>
      <c r="S33" s="566">
        <v>0</v>
      </c>
      <c r="T33" s="566">
        <v>0</v>
      </c>
      <c r="U33" s="566">
        <v>0</v>
      </c>
      <c r="V33" s="566">
        <v>0</v>
      </c>
      <c r="W33" s="696">
        <v>0</v>
      </c>
      <c r="X33" s="335">
        <f t="shared" si="0"/>
        <v>24</v>
      </c>
      <c r="Y33" s="342">
        <f t="shared" si="1"/>
        <v>24</v>
      </c>
      <c r="Z33" s="343">
        <v>0</v>
      </c>
      <c r="AA33" s="336">
        <f t="shared" si="2"/>
        <v>24</v>
      </c>
      <c r="AB33" s="336"/>
    </row>
    <row r="34" spans="1:28" ht="14.25">
      <c r="A34" s="277">
        <v>31</v>
      </c>
      <c r="B34" s="279" t="s">
        <v>51</v>
      </c>
      <c r="C34" s="267" t="s">
        <v>52</v>
      </c>
      <c r="D34" s="267" t="s">
        <v>247</v>
      </c>
      <c r="E34" s="314">
        <v>0</v>
      </c>
      <c r="F34" s="299">
        <v>0</v>
      </c>
      <c r="G34" s="299">
        <v>0</v>
      </c>
      <c r="H34" s="299">
        <v>0</v>
      </c>
      <c r="I34" s="299">
        <v>0</v>
      </c>
      <c r="J34" s="299">
        <v>0</v>
      </c>
      <c r="K34" s="300">
        <v>24</v>
      </c>
      <c r="L34" s="465">
        <v>0</v>
      </c>
      <c r="M34" s="465">
        <v>0</v>
      </c>
      <c r="N34" s="465">
        <v>0</v>
      </c>
      <c r="O34" s="299">
        <v>0</v>
      </c>
      <c r="P34" s="441">
        <v>0</v>
      </c>
      <c r="Q34" s="299">
        <v>0</v>
      </c>
      <c r="R34" s="299">
        <v>0</v>
      </c>
      <c r="S34" s="566">
        <v>0</v>
      </c>
      <c r="T34" s="566">
        <v>0</v>
      </c>
      <c r="U34" s="566">
        <v>0</v>
      </c>
      <c r="V34" s="566">
        <v>0</v>
      </c>
      <c r="W34" s="696">
        <v>0</v>
      </c>
      <c r="X34" s="335">
        <f t="shared" si="0"/>
        <v>24</v>
      </c>
      <c r="Y34" s="342">
        <f t="shared" si="1"/>
        <v>24</v>
      </c>
      <c r="Z34" s="343">
        <v>0</v>
      </c>
      <c r="AA34" s="336">
        <f t="shared" si="2"/>
        <v>24</v>
      </c>
      <c r="AB34" s="336"/>
    </row>
    <row r="35" spans="1:28" ht="14.25">
      <c r="A35" s="277">
        <v>32</v>
      </c>
      <c r="B35" s="279" t="s">
        <v>478</v>
      </c>
      <c r="C35" s="267" t="s">
        <v>479</v>
      </c>
      <c r="D35" s="267" t="s">
        <v>66</v>
      </c>
      <c r="E35" s="314">
        <v>0</v>
      </c>
      <c r="F35" s="299">
        <v>0</v>
      </c>
      <c r="G35" s="299">
        <v>0</v>
      </c>
      <c r="H35" s="299">
        <v>0</v>
      </c>
      <c r="I35" s="299">
        <v>0</v>
      </c>
      <c r="J35" s="299">
        <v>0</v>
      </c>
      <c r="K35" s="299">
        <v>0</v>
      </c>
      <c r="L35" s="465">
        <v>0</v>
      </c>
      <c r="M35" s="465">
        <v>0</v>
      </c>
      <c r="N35" s="465">
        <v>0</v>
      </c>
      <c r="O35" s="299">
        <v>0</v>
      </c>
      <c r="P35" s="443">
        <v>24</v>
      </c>
      <c r="Q35" s="299">
        <v>0</v>
      </c>
      <c r="R35" s="299">
        <v>0</v>
      </c>
      <c r="S35" s="566">
        <v>0</v>
      </c>
      <c r="T35" s="566">
        <v>0</v>
      </c>
      <c r="U35" s="566">
        <v>0</v>
      </c>
      <c r="V35" s="566">
        <v>0</v>
      </c>
      <c r="W35" s="696">
        <v>0</v>
      </c>
      <c r="X35" s="352">
        <f t="shared" si="0"/>
        <v>24</v>
      </c>
      <c r="Y35" s="447">
        <f t="shared" si="1"/>
        <v>24</v>
      </c>
      <c r="Z35" s="339">
        <v>0</v>
      </c>
      <c r="AA35" s="350">
        <f t="shared" si="2"/>
        <v>24</v>
      </c>
      <c r="AB35" s="336"/>
    </row>
    <row r="36" spans="1:28" ht="14.25">
      <c r="A36" s="277">
        <v>33</v>
      </c>
      <c r="B36" s="279" t="s">
        <v>548</v>
      </c>
      <c r="C36" s="267" t="s">
        <v>49</v>
      </c>
      <c r="D36" s="267" t="s">
        <v>50</v>
      </c>
      <c r="E36" s="316">
        <v>12</v>
      </c>
      <c r="F36" s="299">
        <v>0</v>
      </c>
      <c r="G36" s="299">
        <v>0</v>
      </c>
      <c r="H36" s="299">
        <v>0</v>
      </c>
      <c r="I36" s="300">
        <v>10</v>
      </c>
      <c r="J36" s="299">
        <v>0</v>
      </c>
      <c r="K36" s="299">
        <v>0</v>
      </c>
      <c r="L36" s="465">
        <v>0</v>
      </c>
      <c r="M36" s="465">
        <v>0</v>
      </c>
      <c r="N36" s="465">
        <v>0</v>
      </c>
      <c r="O36" s="299">
        <v>0</v>
      </c>
      <c r="P36" s="441">
        <v>0</v>
      </c>
      <c r="Q36" s="299">
        <v>0</v>
      </c>
      <c r="R36" s="299">
        <v>0</v>
      </c>
      <c r="S36" s="566">
        <v>0</v>
      </c>
      <c r="T36" s="566">
        <v>0</v>
      </c>
      <c r="U36" s="566">
        <v>0</v>
      </c>
      <c r="V36" s="566">
        <v>0</v>
      </c>
      <c r="W36" s="566">
        <v>0</v>
      </c>
      <c r="X36" s="448">
        <f t="shared" ref="X36:X67" si="3">SUM(E36:W36)</f>
        <v>22</v>
      </c>
      <c r="Y36" s="342">
        <f t="shared" ref="Y36:Y67" si="4">LARGE(E36:W36,1)+LARGE(E36:W36,2)+LARGE(E36:W36,3)+LARGE(E36:W36,4)+LARGE(E36:W36,5)</f>
        <v>22</v>
      </c>
      <c r="Z36" s="343">
        <v>0</v>
      </c>
      <c r="AA36" s="336">
        <f t="shared" ref="AA36:AA67" si="5">Y36+Z36</f>
        <v>22</v>
      </c>
      <c r="AB36" s="336"/>
    </row>
    <row r="37" spans="1:28" ht="14.25">
      <c r="A37" s="277">
        <v>34</v>
      </c>
      <c r="B37" s="279" t="s">
        <v>513</v>
      </c>
      <c r="C37" s="267" t="s">
        <v>169</v>
      </c>
      <c r="D37" s="267" t="s">
        <v>63</v>
      </c>
      <c r="E37" s="314">
        <v>0</v>
      </c>
      <c r="F37" s="299">
        <v>0</v>
      </c>
      <c r="G37" s="299">
        <v>0</v>
      </c>
      <c r="H37" s="299">
        <v>0</v>
      </c>
      <c r="I37" s="299">
        <v>0</v>
      </c>
      <c r="J37" s="299">
        <v>0</v>
      </c>
      <c r="K37" s="300">
        <v>22</v>
      </c>
      <c r="L37" s="465">
        <v>0</v>
      </c>
      <c r="M37" s="465">
        <v>0</v>
      </c>
      <c r="N37" s="465">
        <v>0</v>
      </c>
      <c r="O37" s="299">
        <v>0</v>
      </c>
      <c r="P37" s="441">
        <v>0</v>
      </c>
      <c r="Q37" s="299">
        <v>0</v>
      </c>
      <c r="R37" s="299">
        <v>0</v>
      </c>
      <c r="S37" s="566">
        <v>0</v>
      </c>
      <c r="T37" s="566">
        <v>0</v>
      </c>
      <c r="U37" s="566">
        <v>0</v>
      </c>
      <c r="V37" s="566">
        <v>0</v>
      </c>
      <c r="W37" s="566">
        <v>0</v>
      </c>
      <c r="X37" s="449">
        <f t="shared" si="3"/>
        <v>22</v>
      </c>
      <c r="Y37" s="340">
        <f t="shared" si="4"/>
        <v>22</v>
      </c>
      <c r="Z37" s="339">
        <v>0</v>
      </c>
      <c r="AA37" s="331">
        <f t="shared" si="5"/>
        <v>22</v>
      </c>
      <c r="AB37" s="336"/>
    </row>
    <row r="38" spans="1:28" ht="14.25">
      <c r="A38" s="277">
        <v>35</v>
      </c>
      <c r="B38" s="282" t="s">
        <v>313</v>
      </c>
      <c r="C38" s="271" t="s">
        <v>279</v>
      </c>
      <c r="D38" s="271" t="s">
        <v>38</v>
      </c>
      <c r="E38" s="314">
        <v>0</v>
      </c>
      <c r="F38" s="299">
        <v>0</v>
      </c>
      <c r="G38" s="299">
        <v>0</v>
      </c>
      <c r="H38" s="299">
        <v>0</v>
      </c>
      <c r="I38" s="299">
        <v>0</v>
      </c>
      <c r="J38" s="299">
        <v>0</v>
      </c>
      <c r="K38" s="299">
        <v>0</v>
      </c>
      <c r="L38" s="465">
        <v>0</v>
      </c>
      <c r="M38" s="466">
        <v>22</v>
      </c>
      <c r="N38" s="465">
        <v>0</v>
      </c>
      <c r="O38" s="299">
        <v>0</v>
      </c>
      <c r="P38" s="441">
        <v>0</v>
      </c>
      <c r="Q38" s="299">
        <v>0</v>
      </c>
      <c r="R38" s="299">
        <v>0</v>
      </c>
      <c r="S38" s="566">
        <v>0</v>
      </c>
      <c r="T38" s="566">
        <v>0</v>
      </c>
      <c r="U38" s="566">
        <v>0</v>
      </c>
      <c r="V38" s="566">
        <v>0</v>
      </c>
      <c r="W38" s="566">
        <v>0</v>
      </c>
      <c r="X38" s="448">
        <f t="shared" si="3"/>
        <v>22</v>
      </c>
      <c r="Y38" s="342">
        <f t="shared" si="4"/>
        <v>22</v>
      </c>
      <c r="Z38" s="343">
        <v>0</v>
      </c>
      <c r="AA38" s="336">
        <f t="shared" si="5"/>
        <v>22</v>
      </c>
      <c r="AB38" s="336"/>
    </row>
    <row r="39" spans="1:28" ht="14.25">
      <c r="A39" s="277">
        <v>36</v>
      </c>
      <c r="B39" s="279" t="s">
        <v>254</v>
      </c>
      <c r="C39" s="267" t="s">
        <v>255</v>
      </c>
      <c r="D39" s="267" t="s">
        <v>38</v>
      </c>
      <c r="E39" s="299">
        <v>0</v>
      </c>
      <c r="F39" s="299">
        <v>0</v>
      </c>
      <c r="G39" s="299">
        <v>20</v>
      </c>
      <c r="H39" s="299">
        <v>0</v>
      </c>
      <c r="I39" s="299">
        <v>0</v>
      </c>
      <c r="J39" s="299">
        <v>0</v>
      </c>
      <c r="K39" s="299">
        <v>0</v>
      </c>
      <c r="L39" s="465">
        <v>0</v>
      </c>
      <c r="M39" s="465">
        <v>0</v>
      </c>
      <c r="N39" s="465">
        <v>0</v>
      </c>
      <c r="O39" s="299">
        <v>0</v>
      </c>
      <c r="P39" s="441">
        <v>0</v>
      </c>
      <c r="Q39" s="299">
        <v>0</v>
      </c>
      <c r="R39" s="299">
        <v>0</v>
      </c>
      <c r="S39" s="566">
        <v>0</v>
      </c>
      <c r="T39" s="566">
        <v>0</v>
      </c>
      <c r="U39" s="566">
        <v>0</v>
      </c>
      <c r="V39" s="566">
        <v>0</v>
      </c>
      <c r="W39" s="566">
        <v>0</v>
      </c>
      <c r="X39" s="448">
        <f t="shared" si="3"/>
        <v>20</v>
      </c>
      <c r="Y39" s="342">
        <f t="shared" si="4"/>
        <v>20</v>
      </c>
      <c r="Z39" s="343">
        <v>0</v>
      </c>
      <c r="AA39" s="336">
        <f t="shared" si="5"/>
        <v>20</v>
      </c>
      <c r="AB39" s="336"/>
    </row>
    <row r="40" spans="1:28" ht="14.25">
      <c r="A40" s="266">
        <v>37</v>
      </c>
      <c r="B40" s="446" t="s">
        <v>366</v>
      </c>
      <c r="C40" s="446" t="s">
        <v>24</v>
      </c>
      <c r="D40" s="446" t="s">
        <v>18</v>
      </c>
      <c r="E40" s="299">
        <v>0</v>
      </c>
      <c r="F40" s="299">
        <v>0</v>
      </c>
      <c r="G40" s="299">
        <v>0</v>
      </c>
      <c r="H40" s="299">
        <v>0</v>
      </c>
      <c r="I40" s="299">
        <v>0</v>
      </c>
      <c r="J40" s="300">
        <v>20</v>
      </c>
      <c r="K40" s="299">
        <v>0</v>
      </c>
      <c r="L40" s="465">
        <v>0</v>
      </c>
      <c r="M40" s="465">
        <v>0</v>
      </c>
      <c r="N40" s="465">
        <v>0</v>
      </c>
      <c r="O40" s="299">
        <v>0</v>
      </c>
      <c r="P40" s="441">
        <v>0</v>
      </c>
      <c r="Q40" s="299">
        <v>0</v>
      </c>
      <c r="R40" s="299">
        <v>0</v>
      </c>
      <c r="S40" s="566">
        <v>0</v>
      </c>
      <c r="T40" s="566">
        <v>0</v>
      </c>
      <c r="U40" s="566">
        <v>0</v>
      </c>
      <c r="V40" s="566">
        <v>0</v>
      </c>
      <c r="W40" s="566">
        <v>0</v>
      </c>
      <c r="X40" s="449">
        <f t="shared" si="3"/>
        <v>20</v>
      </c>
      <c r="Y40" s="340">
        <f t="shared" si="4"/>
        <v>20</v>
      </c>
      <c r="Z40" s="339">
        <v>0</v>
      </c>
      <c r="AA40" s="331">
        <f t="shared" si="5"/>
        <v>20</v>
      </c>
      <c r="AB40" s="336"/>
    </row>
    <row r="41" spans="1:28" ht="14.25">
      <c r="A41" s="277">
        <v>38</v>
      </c>
      <c r="B41" s="279" t="s">
        <v>798</v>
      </c>
      <c r="C41" s="267" t="s">
        <v>41</v>
      </c>
      <c r="D41" s="267" t="s">
        <v>341</v>
      </c>
      <c r="E41" s="299">
        <v>0</v>
      </c>
      <c r="F41" s="299">
        <v>0</v>
      </c>
      <c r="G41" s="299">
        <v>0</v>
      </c>
      <c r="H41" s="299">
        <v>0</v>
      </c>
      <c r="I41" s="299">
        <v>0</v>
      </c>
      <c r="J41" s="299">
        <v>0</v>
      </c>
      <c r="K41" s="299">
        <v>0</v>
      </c>
      <c r="L41" s="465">
        <v>0</v>
      </c>
      <c r="M41" s="466">
        <v>20</v>
      </c>
      <c r="N41" s="465">
        <v>0</v>
      </c>
      <c r="O41" s="299">
        <v>0</v>
      </c>
      <c r="P41" s="441">
        <v>0</v>
      </c>
      <c r="Q41" s="299">
        <v>0</v>
      </c>
      <c r="R41" s="299">
        <v>0</v>
      </c>
      <c r="S41" s="566">
        <v>0</v>
      </c>
      <c r="T41" s="566">
        <v>0</v>
      </c>
      <c r="U41" s="566">
        <v>0</v>
      </c>
      <c r="V41" s="566">
        <v>0</v>
      </c>
      <c r="W41" s="566">
        <v>0</v>
      </c>
      <c r="X41" s="448">
        <f t="shared" si="3"/>
        <v>20</v>
      </c>
      <c r="Y41" s="342">
        <f t="shared" si="4"/>
        <v>20</v>
      </c>
      <c r="Z41" s="343">
        <v>0</v>
      </c>
      <c r="AA41" s="336">
        <f t="shared" si="5"/>
        <v>20</v>
      </c>
      <c r="AB41" s="336"/>
    </row>
    <row r="42" spans="1:28" ht="14.25">
      <c r="A42" s="277">
        <v>39</v>
      </c>
      <c r="B42" s="279" t="s">
        <v>127</v>
      </c>
      <c r="C42" s="267" t="s">
        <v>233</v>
      </c>
      <c r="D42" s="267" t="s">
        <v>280</v>
      </c>
      <c r="E42" s="299">
        <v>0</v>
      </c>
      <c r="F42" s="299">
        <v>0</v>
      </c>
      <c r="G42" s="299">
        <v>0</v>
      </c>
      <c r="H42" s="299">
        <v>0</v>
      </c>
      <c r="I42" s="299">
        <v>0</v>
      </c>
      <c r="J42" s="299">
        <v>0</v>
      </c>
      <c r="K42" s="299">
        <v>0</v>
      </c>
      <c r="L42" s="465">
        <v>0</v>
      </c>
      <c r="M42" s="465">
        <v>0</v>
      </c>
      <c r="N42" s="465">
        <v>0</v>
      </c>
      <c r="O42" s="299">
        <v>0</v>
      </c>
      <c r="P42" s="443">
        <v>20</v>
      </c>
      <c r="Q42" s="299">
        <v>0</v>
      </c>
      <c r="R42" s="299">
        <v>0</v>
      </c>
      <c r="S42" s="566">
        <v>0</v>
      </c>
      <c r="T42" s="566">
        <v>0</v>
      </c>
      <c r="U42" s="566">
        <v>0</v>
      </c>
      <c r="V42" s="566">
        <v>0</v>
      </c>
      <c r="W42" s="566">
        <v>0</v>
      </c>
      <c r="X42" s="450">
        <f t="shared" si="3"/>
        <v>20</v>
      </c>
      <c r="Y42" s="447">
        <f t="shared" si="4"/>
        <v>20</v>
      </c>
      <c r="Z42" s="350"/>
      <c r="AA42" s="350">
        <f t="shared" si="5"/>
        <v>20</v>
      </c>
      <c r="AB42" s="336"/>
    </row>
    <row r="43" spans="1:28" ht="14.25">
      <c r="A43" s="277">
        <v>40</v>
      </c>
      <c r="B43" s="279" t="s">
        <v>138</v>
      </c>
      <c r="C43" s="267" t="s">
        <v>261</v>
      </c>
      <c r="D43" s="267" t="s">
        <v>63</v>
      </c>
      <c r="E43" s="299">
        <v>0</v>
      </c>
      <c r="F43" s="299">
        <v>0</v>
      </c>
      <c r="G43" s="299">
        <v>0</v>
      </c>
      <c r="H43" s="299">
        <v>0</v>
      </c>
      <c r="I43" s="300">
        <v>0</v>
      </c>
      <c r="J43" s="299">
        <v>0</v>
      </c>
      <c r="K43" s="299">
        <v>0</v>
      </c>
      <c r="L43" s="465">
        <v>0</v>
      </c>
      <c r="M43" s="465">
        <v>0</v>
      </c>
      <c r="N43" s="465">
        <v>0</v>
      </c>
      <c r="O43" s="299">
        <v>0</v>
      </c>
      <c r="P43" s="441">
        <v>0</v>
      </c>
      <c r="Q43" s="299">
        <v>0</v>
      </c>
      <c r="R43" s="299">
        <v>18</v>
      </c>
      <c r="S43" s="566">
        <v>0</v>
      </c>
      <c r="T43" s="566">
        <v>0</v>
      </c>
      <c r="U43" s="566">
        <v>0</v>
      </c>
      <c r="V43" s="566">
        <v>0</v>
      </c>
      <c r="W43" s="566">
        <v>0</v>
      </c>
      <c r="X43" s="448">
        <f t="shared" si="3"/>
        <v>18</v>
      </c>
      <c r="Y43" s="342">
        <f t="shared" si="4"/>
        <v>18</v>
      </c>
      <c r="Z43" s="343">
        <v>0</v>
      </c>
      <c r="AA43" s="336">
        <f t="shared" si="5"/>
        <v>18</v>
      </c>
      <c r="AB43" s="336"/>
    </row>
    <row r="44" spans="1:28" ht="14.25">
      <c r="A44" s="277">
        <v>41</v>
      </c>
      <c r="B44" s="279" t="s">
        <v>774</v>
      </c>
      <c r="C44" s="267" t="s">
        <v>117</v>
      </c>
      <c r="D44" s="267" t="s">
        <v>782</v>
      </c>
      <c r="E44" s="299">
        <v>0</v>
      </c>
      <c r="F44" s="299">
        <v>0</v>
      </c>
      <c r="G44" s="299">
        <v>0</v>
      </c>
      <c r="H44" s="299">
        <v>0</v>
      </c>
      <c r="I44" s="300">
        <v>18</v>
      </c>
      <c r="J44" s="299">
        <v>0</v>
      </c>
      <c r="K44" s="299">
        <v>0</v>
      </c>
      <c r="L44" s="465">
        <v>0</v>
      </c>
      <c r="M44" s="465">
        <v>0</v>
      </c>
      <c r="N44" s="465">
        <v>0</v>
      </c>
      <c r="O44" s="299">
        <v>0</v>
      </c>
      <c r="P44" s="441">
        <v>0</v>
      </c>
      <c r="Q44" s="299">
        <v>0</v>
      </c>
      <c r="R44" s="299">
        <v>0</v>
      </c>
      <c r="S44" s="566">
        <v>0</v>
      </c>
      <c r="T44" s="566">
        <v>0</v>
      </c>
      <c r="U44" s="566">
        <v>0</v>
      </c>
      <c r="V44" s="566">
        <v>0</v>
      </c>
      <c r="W44" s="566">
        <v>0</v>
      </c>
      <c r="X44" s="448">
        <f t="shared" si="3"/>
        <v>18</v>
      </c>
      <c r="Y44" s="342">
        <f t="shared" si="4"/>
        <v>18</v>
      </c>
      <c r="Z44" s="343">
        <v>0</v>
      </c>
      <c r="AA44" s="336">
        <f t="shared" si="5"/>
        <v>18</v>
      </c>
      <c r="AB44" s="336"/>
    </row>
    <row r="45" spans="1:28" ht="14.25">
      <c r="A45" s="266">
        <v>42</v>
      </c>
      <c r="B45" s="279" t="s">
        <v>109</v>
      </c>
      <c r="C45" s="267" t="s">
        <v>213</v>
      </c>
      <c r="D45" s="267" t="s">
        <v>790</v>
      </c>
      <c r="E45" s="299">
        <v>0</v>
      </c>
      <c r="F45" s="299">
        <v>0</v>
      </c>
      <c r="G45" s="300">
        <v>18</v>
      </c>
      <c r="H45" s="299">
        <v>0</v>
      </c>
      <c r="I45" s="299">
        <v>0</v>
      </c>
      <c r="J45" s="299">
        <v>0</v>
      </c>
      <c r="K45" s="299">
        <v>0</v>
      </c>
      <c r="L45" s="465">
        <v>0</v>
      </c>
      <c r="M45" s="465">
        <v>0</v>
      </c>
      <c r="N45" s="465">
        <v>0</v>
      </c>
      <c r="O45" s="299">
        <v>0</v>
      </c>
      <c r="P45" s="441">
        <v>0</v>
      </c>
      <c r="Q45" s="299">
        <v>0</v>
      </c>
      <c r="R45" s="299">
        <v>0</v>
      </c>
      <c r="S45" s="566">
        <v>0</v>
      </c>
      <c r="T45" s="566">
        <v>0</v>
      </c>
      <c r="U45" s="566">
        <v>0</v>
      </c>
      <c r="V45" s="566">
        <v>0</v>
      </c>
      <c r="W45" s="566">
        <v>0</v>
      </c>
      <c r="X45" s="448">
        <f t="shared" si="3"/>
        <v>18</v>
      </c>
      <c r="Y45" s="342">
        <f t="shared" si="4"/>
        <v>18</v>
      </c>
      <c r="Z45" s="343">
        <v>0</v>
      </c>
      <c r="AA45" s="336">
        <f t="shared" si="5"/>
        <v>18</v>
      </c>
      <c r="AB45" s="336"/>
    </row>
    <row r="46" spans="1:28" ht="14.25">
      <c r="A46" s="266">
        <v>43</v>
      </c>
      <c r="B46" s="279" t="s">
        <v>815</v>
      </c>
      <c r="C46" s="267" t="s">
        <v>380</v>
      </c>
      <c r="D46" s="267" t="s">
        <v>341</v>
      </c>
      <c r="E46" s="299">
        <v>0</v>
      </c>
      <c r="F46" s="299">
        <v>0</v>
      </c>
      <c r="G46" s="299">
        <v>0</v>
      </c>
      <c r="H46" s="299">
        <v>0</v>
      </c>
      <c r="I46" s="299">
        <v>0</v>
      </c>
      <c r="J46" s="299">
        <v>0</v>
      </c>
      <c r="K46" s="299">
        <v>0</v>
      </c>
      <c r="L46" s="465">
        <v>0</v>
      </c>
      <c r="M46" s="466">
        <v>18</v>
      </c>
      <c r="N46" s="465">
        <v>0</v>
      </c>
      <c r="O46" s="299">
        <v>0</v>
      </c>
      <c r="P46" s="441">
        <v>0</v>
      </c>
      <c r="Q46" s="299">
        <v>0</v>
      </c>
      <c r="R46" s="299">
        <v>0</v>
      </c>
      <c r="S46" s="566">
        <v>0</v>
      </c>
      <c r="T46" s="566">
        <v>0</v>
      </c>
      <c r="U46" s="566">
        <v>0</v>
      </c>
      <c r="V46" s="566">
        <v>0</v>
      </c>
      <c r="W46" s="566">
        <v>0</v>
      </c>
      <c r="X46" s="448">
        <f t="shared" si="3"/>
        <v>18</v>
      </c>
      <c r="Y46" s="342">
        <f t="shared" si="4"/>
        <v>18</v>
      </c>
      <c r="Z46" s="343">
        <v>0</v>
      </c>
      <c r="AA46" s="336">
        <f t="shared" si="5"/>
        <v>18</v>
      </c>
      <c r="AB46" s="336"/>
    </row>
    <row r="47" spans="1:28" ht="14.25">
      <c r="A47" s="273">
        <v>44</v>
      </c>
      <c r="B47" s="279" t="s">
        <v>157</v>
      </c>
      <c r="C47" s="267" t="s">
        <v>41</v>
      </c>
      <c r="D47" s="267" t="s">
        <v>83</v>
      </c>
      <c r="E47" s="299">
        <v>0</v>
      </c>
      <c r="F47" s="299">
        <v>0</v>
      </c>
      <c r="G47" s="299">
        <v>0</v>
      </c>
      <c r="H47" s="299">
        <v>0</v>
      </c>
      <c r="I47" s="299">
        <v>0</v>
      </c>
      <c r="J47" s="299">
        <v>0</v>
      </c>
      <c r="K47" s="299">
        <v>0</v>
      </c>
      <c r="L47" s="465">
        <v>0</v>
      </c>
      <c r="M47" s="465">
        <v>0</v>
      </c>
      <c r="N47" s="465">
        <v>0</v>
      </c>
      <c r="O47" s="299">
        <v>0</v>
      </c>
      <c r="P47" s="443">
        <v>18</v>
      </c>
      <c r="Q47" s="299">
        <v>0</v>
      </c>
      <c r="R47" s="299">
        <v>0</v>
      </c>
      <c r="S47" s="313">
        <v>0</v>
      </c>
      <c r="T47" s="299">
        <v>0</v>
      </c>
      <c r="U47" s="299">
        <v>0</v>
      </c>
      <c r="V47" s="299">
        <v>0</v>
      </c>
      <c r="W47" s="299">
        <v>0</v>
      </c>
      <c r="X47" s="448">
        <f t="shared" si="3"/>
        <v>18</v>
      </c>
      <c r="Y47" s="342">
        <f t="shared" si="4"/>
        <v>18</v>
      </c>
      <c r="Z47" s="343">
        <v>0</v>
      </c>
      <c r="AA47" s="336">
        <f t="shared" si="5"/>
        <v>18</v>
      </c>
      <c r="AB47" s="336"/>
    </row>
    <row r="48" spans="1:28" ht="14.25">
      <c r="A48" s="266">
        <v>42</v>
      </c>
      <c r="B48" s="279" t="s">
        <v>811</v>
      </c>
      <c r="C48" s="267" t="s">
        <v>77</v>
      </c>
      <c r="D48" s="267" t="s">
        <v>646</v>
      </c>
      <c r="E48" s="299">
        <v>0</v>
      </c>
      <c r="F48" s="299">
        <v>0</v>
      </c>
      <c r="G48" s="299">
        <v>0</v>
      </c>
      <c r="H48" s="299">
        <v>0</v>
      </c>
      <c r="I48" s="299">
        <v>0</v>
      </c>
      <c r="J48" s="300">
        <v>16</v>
      </c>
      <c r="K48" s="299">
        <v>0</v>
      </c>
      <c r="L48" s="465">
        <v>0</v>
      </c>
      <c r="M48" s="465">
        <v>0</v>
      </c>
      <c r="N48" s="465">
        <v>0</v>
      </c>
      <c r="O48" s="299">
        <v>0</v>
      </c>
      <c r="P48" s="441">
        <v>0</v>
      </c>
      <c r="Q48" s="299">
        <v>0</v>
      </c>
      <c r="R48" s="299">
        <v>0</v>
      </c>
      <c r="S48" s="313">
        <v>0</v>
      </c>
      <c r="T48" s="299">
        <v>0</v>
      </c>
      <c r="U48" s="299">
        <v>0</v>
      </c>
      <c r="V48" s="299">
        <v>0</v>
      </c>
      <c r="W48" s="299">
        <v>0</v>
      </c>
      <c r="X48" s="449">
        <f t="shared" si="3"/>
        <v>16</v>
      </c>
      <c r="Y48" s="340">
        <f t="shared" si="4"/>
        <v>16</v>
      </c>
      <c r="Z48" s="339">
        <v>0</v>
      </c>
      <c r="AA48" s="331">
        <f t="shared" si="5"/>
        <v>16</v>
      </c>
      <c r="AB48" s="336"/>
    </row>
    <row r="49" spans="1:28" ht="14.25">
      <c r="A49" s="266">
        <v>43</v>
      </c>
      <c r="B49" s="279" t="s">
        <v>110</v>
      </c>
      <c r="C49" s="267" t="s">
        <v>111</v>
      </c>
      <c r="D49" s="267" t="s">
        <v>38</v>
      </c>
      <c r="E49" s="299">
        <v>0</v>
      </c>
      <c r="F49" s="299">
        <v>0</v>
      </c>
      <c r="G49" s="300">
        <v>16</v>
      </c>
      <c r="H49" s="299">
        <v>0</v>
      </c>
      <c r="I49" s="299">
        <v>0</v>
      </c>
      <c r="J49" s="299">
        <v>0</v>
      </c>
      <c r="K49" s="299">
        <v>0</v>
      </c>
      <c r="L49" s="465">
        <v>0</v>
      </c>
      <c r="M49" s="465">
        <v>0</v>
      </c>
      <c r="N49" s="465">
        <v>0</v>
      </c>
      <c r="O49" s="299">
        <v>0</v>
      </c>
      <c r="P49" s="441">
        <v>0</v>
      </c>
      <c r="Q49" s="299">
        <v>0</v>
      </c>
      <c r="R49" s="299">
        <v>0</v>
      </c>
      <c r="S49" s="299">
        <v>0</v>
      </c>
      <c r="T49" s="299">
        <v>0</v>
      </c>
      <c r="U49" s="299">
        <v>0</v>
      </c>
      <c r="V49" s="299">
        <v>0</v>
      </c>
      <c r="W49" s="299">
        <v>0</v>
      </c>
      <c r="X49" s="448">
        <f t="shared" si="3"/>
        <v>16</v>
      </c>
      <c r="Y49" s="342">
        <f t="shared" si="4"/>
        <v>16</v>
      </c>
      <c r="Z49" s="343">
        <v>0</v>
      </c>
      <c r="AA49" s="336">
        <f t="shared" si="5"/>
        <v>16</v>
      </c>
      <c r="AB49" s="336"/>
    </row>
    <row r="50" spans="1:28" ht="14.25">
      <c r="A50" s="266">
        <v>44</v>
      </c>
      <c r="B50" s="279" t="s">
        <v>40</v>
      </c>
      <c r="C50" s="267" t="s">
        <v>796</v>
      </c>
      <c r="D50" s="267" t="s">
        <v>38</v>
      </c>
      <c r="E50" s="299">
        <v>0</v>
      </c>
      <c r="F50" s="299">
        <v>0</v>
      </c>
      <c r="G50" s="299">
        <v>0</v>
      </c>
      <c r="H50" s="299">
        <v>0</v>
      </c>
      <c r="I50" s="299">
        <v>0</v>
      </c>
      <c r="J50" s="299">
        <v>0</v>
      </c>
      <c r="K50" s="299">
        <v>0</v>
      </c>
      <c r="L50" s="465">
        <v>0</v>
      </c>
      <c r="M50" s="466">
        <v>16</v>
      </c>
      <c r="N50" s="465">
        <v>0</v>
      </c>
      <c r="O50" s="299">
        <v>0</v>
      </c>
      <c r="P50" s="441">
        <v>0</v>
      </c>
      <c r="Q50" s="299">
        <v>0</v>
      </c>
      <c r="R50" s="299">
        <v>0</v>
      </c>
      <c r="S50" s="299">
        <v>0</v>
      </c>
      <c r="T50" s="299">
        <v>0</v>
      </c>
      <c r="U50" s="299">
        <v>0</v>
      </c>
      <c r="V50" s="299">
        <v>0</v>
      </c>
      <c r="W50" s="299">
        <v>0</v>
      </c>
      <c r="X50" s="448">
        <f t="shared" si="3"/>
        <v>16</v>
      </c>
      <c r="Y50" s="342">
        <f t="shared" si="4"/>
        <v>16</v>
      </c>
      <c r="Z50" s="343">
        <v>0</v>
      </c>
      <c r="AA50" s="336">
        <f t="shared" si="5"/>
        <v>16</v>
      </c>
      <c r="AB50" s="336"/>
    </row>
    <row r="51" spans="1:28" ht="14.25">
      <c r="A51" s="266">
        <v>45</v>
      </c>
      <c r="B51" s="279" t="s">
        <v>113</v>
      </c>
      <c r="C51" s="267" t="s">
        <v>114</v>
      </c>
      <c r="D51" s="267" t="s">
        <v>236</v>
      </c>
      <c r="E51" s="299">
        <v>0</v>
      </c>
      <c r="F51" s="299">
        <v>0</v>
      </c>
      <c r="G51" s="299">
        <v>0</v>
      </c>
      <c r="H51" s="299">
        <v>0</v>
      </c>
      <c r="I51" s="299">
        <v>0</v>
      </c>
      <c r="J51" s="299">
        <v>0</v>
      </c>
      <c r="K51" s="299">
        <v>0</v>
      </c>
      <c r="L51" s="465">
        <v>0</v>
      </c>
      <c r="M51" s="465">
        <v>0</v>
      </c>
      <c r="N51" s="465">
        <v>0</v>
      </c>
      <c r="O51" s="299">
        <v>0</v>
      </c>
      <c r="P51" s="443">
        <v>16</v>
      </c>
      <c r="Q51" s="299">
        <v>0</v>
      </c>
      <c r="R51" s="299">
        <v>0</v>
      </c>
      <c r="S51" s="299">
        <v>0</v>
      </c>
      <c r="T51" s="299">
        <v>0</v>
      </c>
      <c r="U51" s="299">
        <v>0</v>
      </c>
      <c r="V51" s="299">
        <v>0</v>
      </c>
      <c r="W51" s="299">
        <v>0</v>
      </c>
      <c r="X51" s="450">
        <f t="shared" si="3"/>
        <v>16</v>
      </c>
      <c r="Y51" s="447">
        <f t="shared" si="4"/>
        <v>16</v>
      </c>
      <c r="Z51" s="350"/>
      <c r="AA51" s="350">
        <f t="shared" si="5"/>
        <v>16</v>
      </c>
      <c r="AB51" s="336"/>
    </row>
    <row r="52" spans="1:28" ht="14.25">
      <c r="A52" s="266">
        <v>46</v>
      </c>
      <c r="B52" s="279" t="s">
        <v>758</v>
      </c>
      <c r="C52" s="267" t="s">
        <v>159</v>
      </c>
      <c r="D52" s="267" t="s">
        <v>236</v>
      </c>
      <c r="E52" s="299">
        <v>0</v>
      </c>
      <c r="F52" s="299">
        <v>0</v>
      </c>
      <c r="G52" s="299">
        <v>0</v>
      </c>
      <c r="H52" s="299">
        <v>0</v>
      </c>
      <c r="I52" s="300">
        <v>14</v>
      </c>
      <c r="J52" s="299">
        <v>0</v>
      </c>
      <c r="K52" s="299">
        <v>0</v>
      </c>
      <c r="L52" s="465">
        <v>0</v>
      </c>
      <c r="M52" s="465">
        <v>0</v>
      </c>
      <c r="N52" s="465">
        <v>0</v>
      </c>
      <c r="O52" s="299">
        <v>0</v>
      </c>
      <c r="P52" s="441">
        <v>0</v>
      </c>
      <c r="Q52" s="299">
        <v>0</v>
      </c>
      <c r="R52" s="299">
        <v>0</v>
      </c>
      <c r="S52" s="299">
        <v>0</v>
      </c>
      <c r="T52" s="299">
        <v>0</v>
      </c>
      <c r="U52" s="299">
        <v>0</v>
      </c>
      <c r="V52" s="299">
        <v>0</v>
      </c>
      <c r="W52" s="299">
        <v>0</v>
      </c>
      <c r="X52" s="448">
        <f t="shared" si="3"/>
        <v>14</v>
      </c>
      <c r="Y52" s="342">
        <f t="shared" si="4"/>
        <v>14</v>
      </c>
      <c r="Z52" s="343">
        <v>0</v>
      </c>
      <c r="AA52" s="336">
        <f t="shared" si="5"/>
        <v>14</v>
      </c>
      <c r="AB52" s="336"/>
    </row>
    <row r="53" spans="1:28" ht="14.25">
      <c r="A53" s="266">
        <v>47</v>
      </c>
      <c r="B53" s="279" t="s">
        <v>531</v>
      </c>
      <c r="C53" s="267" t="s">
        <v>186</v>
      </c>
      <c r="D53" s="267" t="s">
        <v>280</v>
      </c>
      <c r="E53" s="299">
        <v>0</v>
      </c>
      <c r="F53" s="299">
        <v>0</v>
      </c>
      <c r="G53" s="299">
        <v>0</v>
      </c>
      <c r="H53" s="299">
        <v>0</v>
      </c>
      <c r="I53" s="299">
        <v>0</v>
      </c>
      <c r="J53" s="299">
        <v>0</v>
      </c>
      <c r="K53" s="299">
        <v>0</v>
      </c>
      <c r="L53" s="465">
        <v>0</v>
      </c>
      <c r="M53" s="465">
        <v>0</v>
      </c>
      <c r="N53" s="465">
        <v>0</v>
      </c>
      <c r="O53" s="299">
        <v>0</v>
      </c>
      <c r="P53" s="443">
        <v>14</v>
      </c>
      <c r="Q53" s="299">
        <v>0</v>
      </c>
      <c r="R53" s="299">
        <v>0</v>
      </c>
      <c r="S53" s="299">
        <v>0</v>
      </c>
      <c r="T53" s="299">
        <v>0</v>
      </c>
      <c r="U53" s="299">
        <v>0</v>
      </c>
      <c r="V53" s="299">
        <v>0</v>
      </c>
      <c r="W53" s="299">
        <v>0</v>
      </c>
      <c r="X53" s="450">
        <f t="shared" si="3"/>
        <v>14</v>
      </c>
      <c r="Y53" s="447">
        <f t="shared" si="4"/>
        <v>14</v>
      </c>
      <c r="Z53" s="350"/>
      <c r="AA53" s="350">
        <f t="shared" si="5"/>
        <v>14</v>
      </c>
      <c r="AB53" s="336"/>
    </row>
    <row r="54" spans="1:28" ht="14.25">
      <c r="A54" s="266">
        <v>48</v>
      </c>
      <c r="B54" s="279" t="s">
        <v>791</v>
      </c>
      <c r="C54" s="267" t="s">
        <v>210</v>
      </c>
      <c r="D54" s="267" t="s">
        <v>792</v>
      </c>
      <c r="E54" s="299">
        <v>0</v>
      </c>
      <c r="F54" s="299">
        <v>0</v>
      </c>
      <c r="G54" s="300">
        <v>12</v>
      </c>
      <c r="H54" s="299">
        <v>0</v>
      </c>
      <c r="I54" s="299">
        <v>0</v>
      </c>
      <c r="J54" s="299">
        <v>0</v>
      </c>
      <c r="K54" s="299">
        <v>0</v>
      </c>
      <c r="L54" s="465">
        <v>0</v>
      </c>
      <c r="M54" s="465">
        <v>0</v>
      </c>
      <c r="N54" s="465">
        <v>0</v>
      </c>
      <c r="O54" s="299">
        <v>0</v>
      </c>
      <c r="P54" s="441">
        <v>0</v>
      </c>
      <c r="Q54" s="299">
        <v>0</v>
      </c>
      <c r="R54" s="299">
        <v>0</v>
      </c>
      <c r="S54" s="299">
        <v>0</v>
      </c>
      <c r="T54" s="299">
        <v>0</v>
      </c>
      <c r="U54" s="299">
        <v>0</v>
      </c>
      <c r="V54" s="299">
        <v>0</v>
      </c>
      <c r="W54" s="299">
        <v>0</v>
      </c>
      <c r="X54" s="448">
        <f t="shared" si="3"/>
        <v>12</v>
      </c>
      <c r="Y54" s="342">
        <f t="shared" si="4"/>
        <v>12</v>
      </c>
      <c r="Z54" s="343">
        <v>0</v>
      </c>
      <c r="AA54" s="336">
        <f t="shared" si="5"/>
        <v>12</v>
      </c>
      <c r="AB54" s="336"/>
    </row>
    <row r="55" spans="1:28" ht="14.25">
      <c r="A55" s="292">
        <v>49</v>
      </c>
      <c r="B55" s="279" t="s">
        <v>802</v>
      </c>
      <c r="C55" s="267" t="s">
        <v>245</v>
      </c>
      <c r="D55" s="267" t="s">
        <v>33</v>
      </c>
      <c r="E55" s="299">
        <v>0</v>
      </c>
      <c r="F55" s="299">
        <v>0</v>
      </c>
      <c r="G55" s="299">
        <v>0</v>
      </c>
      <c r="H55" s="299">
        <v>0</v>
      </c>
      <c r="I55" s="299">
        <v>0</v>
      </c>
      <c r="J55" s="299">
        <v>0</v>
      </c>
      <c r="K55" s="299">
        <v>0</v>
      </c>
      <c r="L55" s="465">
        <v>0</v>
      </c>
      <c r="M55" s="465">
        <v>0</v>
      </c>
      <c r="N55" s="465">
        <v>0</v>
      </c>
      <c r="O55" s="299">
        <v>0</v>
      </c>
      <c r="P55" s="443">
        <v>12</v>
      </c>
      <c r="Q55" s="299">
        <v>0</v>
      </c>
      <c r="R55" s="299">
        <v>0</v>
      </c>
      <c r="S55" s="299">
        <v>0</v>
      </c>
      <c r="T55" s="299">
        <v>0</v>
      </c>
      <c r="U55" s="299">
        <v>0</v>
      </c>
      <c r="V55" s="299">
        <v>0</v>
      </c>
      <c r="W55" s="299">
        <v>0</v>
      </c>
      <c r="X55" s="450">
        <f t="shared" si="3"/>
        <v>12</v>
      </c>
      <c r="Y55" s="447">
        <f t="shared" si="4"/>
        <v>12</v>
      </c>
      <c r="Z55" s="350"/>
      <c r="AA55" s="350">
        <f t="shared" si="5"/>
        <v>12</v>
      </c>
      <c r="AB55" s="336"/>
    </row>
    <row r="56" spans="1:28" ht="14.25">
      <c r="A56" s="277">
        <v>50</v>
      </c>
      <c r="B56" s="279" t="s">
        <v>749</v>
      </c>
      <c r="C56" s="267" t="s">
        <v>17</v>
      </c>
      <c r="D56" s="267" t="s">
        <v>275</v>
      </c>
      <c r="E56" s="300">
        <v>10</v>
      </c>
      <c r="F56" s="299">
        <v>0</v>
      </c>
      <c r="G56" s="299">
        <v>0</v>
      </c>
      <c r="H56" s="299">
        <v>0</v>
      </c>
      <c r="I56" s="299">
        <v>0</v>
      </c>
      <c r="J56" s="299">
        <v>0</v>
      </c>
      <c r="K56" s="299">
        <v>0</v>
      </c>
      <c r="L56" s="465">
        <v>0</v>
      </c>
      <c r="M56" s="465">
        <v>0</v>
      </c>
      <c r="N56" s="465">
        <v>0</v>
      </c>
      <c r="O56" s="299">
        <v>0</v>
      </c>
      <c r="P56" s="441">
        <v>0</v>
      </c>
      <c r="Q56" s="299">
        <v>0</v>
      </c>
      <c r="R56" s="299">
        <v>0</v>
      </c>
      <c r="S56" s="299">
        <v>0</v>
      </c>
      <c r="T56" s="299">
        <v>0</v>
      </c>
      <c r="U56" s="299">
        <v>0</v>
      </c>
      <c r="V56" s="299">
        <v>0</v>
      </c>
      <c r="W56" s="299">
        <v>0</v>
      </c>
      <c r="X56" s="448">
        <f t="shared" si="3"/>
        <v>10</v>
      </c>
      <c r="Y56" s="342">
        <f t="shared" si="4"/>
        <v>10</v>
      </c>
      <c r="Z56" s="343">
        <v>0</v>
      </c>
      <c r="AA56" s="336">
        <f t="shared" si="5"/>
        <v>10</v>
      </c>
      <c r="AB56" s="336"/>
    </row>
    <row r="57" spans="1:28" ht="14.25">
      <c r="A57" s="277">
        <v>51</v>
      </c>
      <c r="B57" s="446" t="s">
        <v>772</v>
      </c>
      <c r="C57" s="446" t="s">
        <v>773</v>
      </c>
      <c r="D57" s="446" t="s">
        <v>755</v>
      </c>
      <c r="E57" s="299">
        <v>0</v>
      </c>
      <c r="F57" s="300">
        <v>10</v>
      </c>
      <c r="G57" s="299">
        <v>0</v>
      </c>
      <c r="H57" s="299">
        <v>0</v>
      </c>
      <c r="I57" s="299">
        <v>0</v>
      </c>
      <c r="J57" s="299">
        <v>0</v>
      </c>
      <c r="K57" s="299">
        <v>0</v>
      </c>
      <c r="L57" s="465">
        <v>0</v>
      </c>
      <c r="M57" s="465">
        <v>0</v>
      </c>
      <c r="N57" s="465">
        <v>0</v>
      </c>
      <c r="O57" s="299">
        <v>0</v>
      </c>
      <c r="P57" s="441">
        <v>0</v>
      </c>
      <c r="Q57" s="299">
        <v>0</v>
      </c>
      <c r="R57" s="299">
        <v>0</v>
      </c>
      <c r="S57" s="299">
        <v>0</v>
      </c>
      <c r="T57" s="299">
        <v>0</v>
      </c>
      <c r="U57" s="299">
        <v>0</v>
      </c>
      <c r="V57" s="299">
        <v>0</v>
      </c>
      <c r="W57" s="299">
        <v>0</v>
      </c>
      <c r="X57" s="448">
        <f t="shared" si="3"/>
        <v>10</v>
      </c>
      <c r="Y57" s="342">
        <f t="shared" si="4"/>
        <v>10</v>
      </c>
      <c r="Z57" s="343">
        <v>0</v>
      </c>
      <c r="AA57" s="336">
        <f t="shared" si="5"/>
        <v>10</v>
      </c>
      <c r="AB57" s="336"/>
    </row>
    <row r="58" spans="1:28" ht="14.25">
      <c r="A58" s="277">
        <v>55</v>
      </c>
      <c r="B58" s="279" t="s">
        <v>97</v>
      </c>
      <c r="C58" s="267" t="s">
        <v>793</v>
      </c>
      <c r="D58" s="267" t="s">
        <v>38</v>
      </c>
      <c r="E58" s="299">
        <v>0</v>
      </c>
      <c r="F58" s="299">
        <v>0</v>
      </c>
      <c r="G58" s="300">
        <v>10</v>
      </c>
      <c r="H58" s="299">
        <v>0</v>
      </c>
      <c r="I58" s="299">
        <v>0</v>
      </c>
      <c r="J58" s="299">
        <v>0</v>
      </c>
      <c r="K58" s="299">
        <v>0</v>
      </c>
      <c r="L58" s="465">
        <v>0</v>
      </c>
      <c r="M58" s="465">
        <v>0</v>
      </c>
      <c r="N58" s="465">
        <v>0</v>
      </c>
      <c r="O58" s="299">
        <v>0</v>
      </c>
      <c r="P58" s="441">
        <v>0</v>
      </c>
      <c r="Q58" s="299">
        <v>0</v>
      </c>
      <c r="R58" s="299">
        <v>0</v>
      </c>
      <c r="S58" s="299">
        <v>0</v>
      </c>
      <c r="T58" s="299">
        <v>0</v>
      </c>
      <c r="U58" s="299">
        <v>0</v>
      </c>
      <c r="V58" s="299">
        <v>0</v>
      </c>
      <c r="W58" s="299">
        <v>0</v>
      </c>
      <c r="X58" s="448">
        <f t="shared" si="3"/>
        <v>10</v>
      </c>
      <c r="Y58" s="342">
        <f t="shared" si="4"/>
        <v>10</v>
      </c>
      <c r="Z58" s="343">
        <v>0</v>
      </c>
      <c r="AA58" s="336">
        <f t="shared" si="5"/>
        <v>10</v>
      </c>
      <c r="AB58" s="336"/>
    </row>
    <row r="59" spans="1:28" ht="14.25">
      <c r="A59" s="277">
        <v>56</v>
      </c>
      <c r="B59" s="279" t="s">
        <v>544</v>
      </c>
      <c r="C59" s="267" t="s">
        <v>11</v>
      </c>
      <c r="D59" s="267" t="s">
        <v>12</v>
      </c>
      <c r="E59" s="299">
        <v>0</v>
      </c>
      <c r="F59" s="299">
        <v>0</v>
      </c>
      <c r="G59" s="299">
        <v>0</v>
      </c>
      <c r="H59" s="299">
        <v>0</v>
      </c>
      <c r="I59" s="299">
        <v>0</v>
      </c>
      <c r="J59" s="299">
        <v>0</v>
      </c>
      <c r="K59" s="299">
        <v>0</v>
      </c>
      <c r="L59" s="465">
        <v>0</v>
      </c>
      <c r="M59" s="465">
        <v>0</v>
      </c>
      <c r="N59" s="465">
        <v>0</v>
      </c>
      <c r="O59" s="299">
        <v>0</v>
      </c>
      <c r="P59" s="443">
        <v>10</v>
      </c>
      <c r="Q59" s="299">
        <v>0</v>
      </c>
      <c r="R59" s="299">
        <v>0</v>
      </c>
      <c r="S59" s="299">
        <v>0</v>
      </c>
      <c r="T59" s="299">
        <v>0</v>
      </c>
      <c r="U59" s="299">
        <v>0</v>
      </c>
      <c r="V59" s="299">
        <v>0</v>
      </c>
      <c r="W59" s="299">
        <v>0</v>
      </c>
      <c r="X59" s="448">
        <f t="shared" si="3"/>
        <v>10</v>
      </c>
      <c r="Y59" s="342">
        <f t="shared" si="4"/>
        <v>10</v>
      </c>
      <c r="Z59" s="343">
        <v>0</v>
      </c>
      <c r="AA59" s="336">
        <f t="shared" si="5"/>
        <v>10</v>
      </c>
      <c r="AB59" s="336"/>
    </row>
    <row r="60" spans="1:28" ht="14.25">
      <c r="A60" s="277">
        <v>57</v>
      </c>
      <c r="B60" s="279" t="s">
        <v>28</v>
      </c>
      <c r="C60" s="267" t="s">
        <v>593</v>
      </c>
      <c r="D60" s="267" t="s">
        <v>413</v>
      </c>
      <c r="E60" s="299">
        <v>0</v>
      </c>
      <c r="F60" s="300">
        <v>8</v>
      </c>
      <c r="G60" s="299">
        <v>0</v>
      </c>
      <c r="H60" s="299">
        <v>0</v>
      </c>
      <c r="I60" s="299">
        <v>0</v>
      </c>
      <c r="J60" s="299">
        <v>0</v>
      </c>
      <c r="K60" s="299">
        <v>0</v>
      </c>
      <c r="L60" s="465">
        <v>0</v>
      </c>
      <c r="M60" s="465">
        <v>0</v>
      </c>
      <c r="N60" s="465">
        <v>0</v>
      </c>
      <c r="O60" s="299">
        <v>0</v>
      </c>
      <c r="P60" s="441">
        <v>0</v>
      </c>
      <c r="Q60" s="299">
        <v>0</v>
      </c>
      <c r="R60" s="299">
        <v>0</v>
      </c>
      <c r="S60" s="299">
        <v>0</v>
      </c>
      <c r="T60" s="299">
        <v>0</v>
      </c>
      <c r="U60" s="299">
        <v>0</v>
      </c>
      <c r="V60" s="299">
        <v>0</v>
      </c>
      <c r="W60" s="299">
        <v>0</v>
      </c>
      <c r="X60" s="448">
        <f t="shared" si="3"/>
        <v>8</v>
      </c>
      <c r="Y60" s="342">
        <f t="shared" si="4"/>
        <v>8</v>
      </c>
      <c r="Z60" s="343">
        <v>0</v>
      </c>
      <c r="AA60" s="336">
        <f t="shared" si="5"/>
        <v>8</v>
      </c>
      <c r="AB60" s="336"/>
    </row>
    <row r="61" spans="1:28" ht="14.25">
      <c r="A61" s="277">
        <v>58</v>
      </c>
      <c r="B61" s="279" t="s">
        <v>284</v>
      </c>
      <c r="C61" s="267" t="s">
        <v>11</v>
      </c>
      <c r="D61" s="267" t="s">
        <v>646</v>
      </c>
      <c r="E61" s="299">
        <v>0</v>
      </c>
      <c r="F61" s="299">
        <v>0</v>
      </c>
      <c r="G61" s="300">
        <v>8</v>
      </c>
      <c r="H61" s="299">
        <v>0</v>
      </c>
      <c r="I61" s="299">
        <v>0</v>
      </c>
      <c r="J61" s="299">
        <v>0</v>
      </c>
      <c r="K61" s="299">
        <v>0</v>
      </c>
      <c r="L61" s="465">
        <v>0</v>
      </c>
      <c r="M61" s="465">
        <v>0</v>
      </c>
      <c r="N61" s="465">
        <v>0</v>
      </c>
      <c r="O61" s="299">
        <v>0</v>
      </c>
      <c r="P61" s="441">
        <v>0</v>
      </c>
      <c r="Q61" s="299">
        <v>0</v>
      </c>
      <c r="R61" s="299">
        <v>0</v>
      </c>
      <c r="S61" s="299">
        <v>0</v>
      </c>
      <c r="T61" s="299">
        <v>0</v>
      </c>
      <c r="U61" s="299">
        <v>0</v>
      </c>
      <c r="V61" s="299">
        <v>0</v>
      </c>
      <c r="W61" s="299">
        <v>0</v>
      </c>
      <c r="X61" s="448">
        <f t="shared" si="3"/>
        <v>8</v>
      </c>
      <c r="Y61" s="342">
        <f t="shared" si="4"/>
        <v>8</v>
      </c>
      <c r="Z61" s="343">
        <v>0</v>
      </c>
      <c r="AA61" s="336">
        <f t="shared" si="5"/>
        <v>8</v>
      </c>
      <c r="AB61" s="336"/>
    </row>
    <row r="62" spans="1:28" ht="14.25">
      <c r="A62" s="277">
        <v>59</v>
      </c>
      <c r="B62" s="279" t="s">
        <v>816</v>
      </c>
      <c r="C62" s="267" t="s">
        <v>208</v>
      </c>
      <c r="D62" s="267" t="s">
        <v>83</v>
      </c>
      <c r="E62" s="299">
        <v>0</v>
      </c>
      <c r="F62" s="299">
        <v>0</v>
      </c>
      <c r="G62" s="299">
        <v>0</v>
      </c>
      <c r="H62" s="299">
        <v>0</v>
      </c>
      <c r="I62" s="299">
        <v>0</v>
      </c>
      <c r="J62" s="299">
        <v>0</v>
      </c>
      <c r="K62" s="299">
        <v>0</v>
      </c>
      <c r="L62" s="465">
        <v>0</v>
      </c>
      <c r="M62" s="465">
        <v>0</v>
      </c>
      <c r="N62" s="465">
        <v>0</v>
      </c>
      <c r="O62" s="299">
        <v>0</v>
      </c>
      <c r="P62" s="443">
        <v>6</v>
      </c>
      <c r="Q62" s="299">
        <v>0</v>
      </c>
      <c r="R62" s="299">
        <v>0</v>
      </c>
      <c r="S62" s="299">
        <v>0</v>
      </c>
      <c r="T62" s="299">
        <v>0</v>
      </c>
      <c r="U62" s="299">
        <v>0</v>
      </c>
      <c r="V62" s="299">
        <v>0</v>
      </c>
      <c r="W62" s="299">
        <v>0</v>
      </c>
      <c r="X62" s="450">
        <f t="shared" si="3"/>
        <v>6</v>
      </c>
      <c r="Y62" s="447">
        <f t="shared" si="4"/>
        <v>6</v>
      </c>
      <c r="Z62" s="339">
        <v>0</v>
      </c>
      <c r="AA62" s="350">
        <f t="shared" si="5"/>
        <v>6</v>
      </c>
      <c r="AB62" s="336"/>
    </row>
    <row r="63" spans="1:28" ht="14.25">
      <c r="A63" s="630">
        <v>60</v>
      </c>
      <c r="B63" s="631" t="s">
        <v>543</v>
      </c>
      <c r="C63" s="631" t="s">
        <v>500</v>
      </c>
      <c r="D63" s="631" t="s">
        <v>418</v>
      </c>
      <c r="E63" s="565">
        <v>0</v>
      </c>
      <c r="F63" s="565">
        <v>0</v>
      </c>
      <c r="G63" s="565">
        <v>0</v>
      </c>
      <c r="H63" s="565">
        <v>0</v>
      </c>
      <c r="I63" s="565">
        <v>0</v>
      </c>
      <c r="J63" s="565">
        <v>0</v>
      </c>
      <c r="K63" s="565">
        <v>0</v>
      </c>
      <c r="L63" s="565">
        <v>0</v>
      </c>
      <c r="M63" s="565">
        <v>0</v>
      </c>
      <c r="N63" s="565">
        <v>0</v>
      </c>
      <c r="O63" s="565">
        <v>0</v>
      </c>
      <c r="P63" s="565">
        <v>0</v>
      </c>
      <c r="Q63" s="565">
        <v>0</v>
      </c>
      <c r="R63" s="565">
        <v>0</v>
      </c>
      <c r="S63" s="565">
        <v>0</v>
      </c>
      <c r="T63" s="565">
        <v>0</v>
      </c>
      <c r="U63" s="565">
        <v>0</v>
      </c>
      <c r="V63" s="565">
        <v>0</v>
      </c>
      <c r="W63" s="565">
        <v>0</v>
      </c>
      <c r="X63" s="626">
        <f t="shared" si="3"/>
        <v>0</v>
      </c>
      <c r="Y63" s="626">
        <f t="shared" si="4"/>
        <v>0</v>
      </c>
      <c r="Z63" s="626">
        <v>0</v>
      </c>
      <c r="AA63" s="627">
        <f t="shared" si="5"/>
        <v>0</v>
      </c>
      <c r="AB63" s="632"/>
    </row>
    <row r="64" spans="1:28" ht="14.25">
      <c r="A64" s="633">
        <v>61</v>
      </c>
      <c r="B64" s="634" t="s">
        <v>412</v>
      </c>
      <c r="C64" s="634" t="s">
        <v>279</v>
      </c>
      <c r="D64" s="634" t="s">
        <v>413</v>
      </c>
      <c r="E64" s="565">
        <v>0</v>
      </c>
      <c r="F64" s="565">
        <v>0</v>
      </c>
      <c r="G64" s="565">
        <v>0</v>
      </c>
      <c r="H64" s="565">
        <v>0</v>
      </c>
      <c r="I64" s="565">
        <v>0</v>
      </c>
      <c r="J64" s="565">
        <v>0</v>
      </c>
      <c r="K64" s="565">
        <v>0</v>
      </c>
      <c r="L64" s="565">
        <v>0</v>
      </c>
      <c r="M64" s="565">
        <v>0</v>
      </c>
      <c r="N64" s="565">
        <v>0</v>
      </c>
      <c r="O64" s="565">
        <v>0</v>
      </c>
      <c r="P64" s="565">
        <v>0</v>
      </c>
      <c r="Q64" s="565">
        <v>0</v>
      </c>
      <c r="R64" s="565">
        <v>0</v>
      </c>
      <c r="S64" s="565">
        <v>0</v>
      </c>
      <c r="T64" s="565">
        <v>0</v>
      </c>
      <c r="U64" s="565">
        <v>0</v>
      </c>
      <c r="V64" s="565">
        <v>0</v>
      </c>
      <c r="W64" s="565">
        <v>0</v>
      </c>
      <c r="X64" s="626">
        <f t="shared" si="3"/>
        <v>0</v>
      </c>
      <c r="Y64" s="626">
        <f t="shared" si="4"/>
        <v>0</v>
      </c>
      <c r="Z64" s="626">
        <v>0</v>
      </c>
      <c r="AA64" s="627">
        <f t="shared" si="5"/>
        <v>0</v>
      </c>
      <c r="AB64" s="632"/>
    </row>
    <row r="65" spans="1:32" ht="14.25">
      <c r="A65" s="633">
        <v>62</v>
      </c>
      <c r="B65" s="634" t="s">
        <v>409</v>
      </c>
      <c r="C65" s="634" t="s">
        <v>410</v>
      </c>
      <c r="D65" s="634" t="s">
        <v>33</v>
      </c>
      <c r="E65" s="565">
        <v>0</v>
      </c>
      <c r="F65" s="565">
        <v>0</v>
      </c>
      <c r="G65" s="565">
        <v>0</v>
      </c>
      <c r="H65" s="565">
        <v>0</v>
      </c>
      <c r="I65" s="565">
        <v>0</v>
      </c>
      <c r="J65" s="565">
        <v>0</v>
      </c>
      <c r="K65" s="565">
        <v>0</v>
      </c>
      <c r="L65" s="565">
        <v>0</v>
      </c>
      <c r="M65" s="565">
        <v>0</v>
      </c>
      <c r="N65" s="565">
        <v>0</v>
      </c>
      <c r="O65" s="565">
        <v>0</v>
      </c>
      <c r="P65" s="565">
        <v>0</v>
      </c>
      <c r="Q65" s="565">
        <v>0</v>
      </c>
      <c r="R65" s="565">
        <v>0</v>
      </c>
      <c r="S65" s="565">
        <v>0</v>
      </c>
      <c r="T65" s="565">
        <v>0</v>
      </c>
      <c r="U65" s="565">
        <v>0</v>
      </c>
      <c r="V65" s="565">
        <v>0</v>
      </c>
      <c r="W65" s="565">
        <v>0</v>
      </c>
      <c r="X65" s="626">
        <f t="shared" si="3"/>
        <v>0</v>
      </c>
      <c r="Y65" s="626">
        <f t="shared" si="4"/>
        <v>0</v>
      </c>
      <c r="Z65" s="626">
        <v>0</v>
      </c>
      <c r="AA65" s="627">
        <f t="shared" si="5"/>
        <v>0</v>
      </c>
      <c r="AB65" s="632"/>
    </row>
    <row r="66" spans="1:32" ht="14.25">
      <c r="A66" s="625">
        <v>63</v>
      </c>
      <c r="B66" s="634" t="s">
        <v>125</v>
      </c>
      <c r="C66" s="634" t="s">
        <v>126</v>
      </c>
      <c r="D66" s="634" t="s">
        <v>236</v>
      </c>
      <c r="E66" s="565">
        <v>0</v>
      </c>
      <c r="F66" s="565">
        <v>0</v>
      </c>
      <c r="G66" s="565">
        <v>0</v>
      </c>
      <c r="H66" s="565">
        <v>0</v>
      </c>
      <c r="I66" s="565">
        <v>0</v>
      </c>
      <c r="J66" s="565">
        <v>0</v>
      </c>
      <c r="K66" s="565">
        <v>0</v>
      </c>
      <c r="L66" s="565">
        <v>0</v>
      </c>
      <c r="M66" s="565">
        <v>0</v>
      </c>
      <c r="N66" s="565">
        <v>0</v>
      </c>
      <c r="O66" s="565">
        <v>0</v>
      </c>
      <c r="P66" s="565">
        <v>0</v>
      </c>
      <c r="Q66" s="565">
        <v>0</v>
      </c>
      <c r="R66" s="565">
        <v>0</v>
      </c>
      <c r="S66" s="565">
        <v>0</v>
      </c>
      <c r="T66" s="565">
        <v>0</v>
      </c>
      <c r="U66" s="565">
        <v>0</v>
      </c>
      <c r="V66" s="565">
        <v>0</v>
      </c>
      <c r="W66" s="565">
        <v>0</v>
      </c>
      <c r="X66" s="626">
        <f t="shared" si="3"/>
        <v>0</v>
      </c>
      <c r="Y66" s="626">
        <f t="shared" si="4"/>
        <v>0</v>
      </c>
      <c r="Z66" s="626">
        <v>0</v>
      </c>
      <c r="AA66" s="627">
        <f t="shared" si="5"/>
        <v>0</v>
      </c>
      <c r="AB66" s="632"/>
    </row>
    <row r="67" spans="1:32" ht="14.25">
      <c r="A67" s="625">
        <v>64</v>
      </c>
      <c r="B67" s="634" t="s">
        <v>416</v>
      </c>
      <c r="C67" s="634" t="s">
        <v>60</v>
      </c>
      <c r="D67" s="634" t="s">
        <v>275</v>
      </c>
      <c r="E67" s="565">
        <v>0</v>
      </c>
      <c r="F67" s="565">
        <v>0</v>
      </c>
      <c r="G67" s="565">
        <v>0</v>
      </c>
      <c r="H67" s="565">
        <v>0</v>
      </c>
      <c r="I67" s="565">
        <v>0</v>
      </c>
      <c r="J67" s="565">
        <v>0</v>
      </c>
      <c r="K67" s="565">
        <v>0</v>
      </c>
      <c r="L67" s="565">
        <v>0</v>
      </c>
      <c r="M67" s="565">
        <v>0</v>
      </c>
      <c r="N67" s="565">
        <v>0</v>
      </c>
      <c r="O67" s="565">
        <v>0</v>
      </c>
      <c r="P67" s="565">
        <v>0</v>
      </c>
      <c r="Q67" s="565">
        <v>0</v>
      </c>
      <c r="R67" s="565">
        <v>0</v>
      </c>
      <c r="S67" s="565">
        <v>0</v>
      </c>
      <c r="T67" s="565">
        <v>0</v>
      </c>
      <c r="U67" s="565">
        <v>0</v>
      </c>
      <c r="V67" s="565">
        <v>0</v>
      </c>
      <c r="W67" s="565">
        <v>0</v>
      </c>
      <c r="X67" s="626">
        <f t="shared" si="3"/>
        <v>0</v>
      </c>
      <c r="Y67" s="626">
        <f t="shared" si="4"/>
        <v>0</v>
      </c>
      <c r="Z67" s="626">
        <v>0</v>
      </c>
      <c r="AA67" s="627">
        <f t="shared" si="5"/>
        <v>0</v>
      </c>
      <c r="AB67" s="635"/>
    </row>
    <row r="68" spans="1:32" ht="14.25">
      <c r="A68" s="625">
        <v>65</v>
      </c>
      <c r="B68" s="634" t="s">
        <v>446</v>
      </c>
      <c r="C68" s="634" t="s">
        <v>77</v>
      </c>
      <c r="D68" s="634" t="s">
        <v>38</v>
      </c>
      <c r="E68" s="565">
        <v>0</v>
      </c>
      <c r="F68" s="565">
        <v>0</v>
      </c>
      <c r="G68" s="565">
        <v>0</v>
      </c>
      <c r="H68" s="565">
        <v>0</v>
      </c>
      <c r="I68" s="565">
        <v>0</v>
      </c>
      <c r="J68" s="565">
        <v>0</v>
      </c>
      <c r="K68" s="565">
        <v>0</v>
      </c>
      <c r="L68" s="565">
        <v>0</v>
      </c>
      <c r="M68" s="565">
        <v>0</v>
      </c>
      <c r="N68" s="565">
        <v>0</v>
      </c>
      <c r="O68" s="565">
        <v>0</v>
      </c>
      <c r="P68" s="565">
        <v>0</v>
      </c>
      <c r="Q68" s="565">
        <v>0</v>
      </c>
      <c r="R68" s="565">
        <v>0</v>
      </c>
      <c r="S68" s="565">
        <v>0</v>
      </c>
      <c r="T68" s="565">
        <v>0</v>
      </c>
      <c r="U68" s="565">
        <v>0</v>
      </c>
      <c r="V68" s="565">
        <v>0</v>
      </c>
      <c r="W68" s="565">
        <v>0</v>
      </c>
      <c r="X68" s="626">
        <f t="shared" ref="X68:X91" si="6">SUM(E68:W68)</f>
        <v>0</v>
      </c>
      <c r="Y68" s="626">
        <f t="shared" ref="Y68:Y91" si="7">LARGE(E68:W68,1)+LARGE(E68:W68,2)+LARGE(E68:W68,3)+LARGE(E68:W68,4)+LARGE(E68:W68,5)</f>
        <v>0</v>
      </c>
      <c r="Z68" s="626">
        <v>0</v>
      </c>
      <c r="AA68" s="627">
        <f t="shared" ref="AA68:AA91" si="8">Y68+Z68</f>
        <v>0</v>
      </c>
      <c r="AB68" s="635"/>
    </row>
    <row r="69" spans="1:32" ht="14.25">
      <c r="A69" s="625">
        <v>66</v>
      </c>
      <c r="B69" s="634" t="s">
        <v>97</v>
      </c>
      <c r="C69" s="634" t="s">
        <v>180</v>
      </c>
      <c r="D69" s="634" t="s">
        <v>342</v>
      </c>
      <c r="E69" s="565">
        <v>0</v>
      </c>
      <c r="F69" s="565">
        <v>0</v>
      </c>
      <c r="G69" s="565">
        <v>0</v>
      </c>
      <c r="H69" s="565">
        <v>0</v>
      </c>
      <c r="I69" s="565">
        <v>0</v>
      </c>
      <c r="J69" s="565">
        <v>0</v>
      </c>
      <c r="K69" s="565">
        <v>0</v>
      </c>
      <c r="L69" s="565">
        <v>0</v>
      </c>
      <c r="M69" s="565">
        <v>0</v>
      </c>
      <c r="N69" s="565">
        <v>0</v>
      </c>
      <c r="O69" s="565">
        <v>0</v>
      </c>
      <c r="P69" s="565">
        <v>0</v>
      </c>
      <c r="Q69" s="565">
        <v>0</v>
      </c>
      <c r="R69" s="565">
        <v>0</v>
      </c>
      <c r="S69" s="565">
        <v>0</v>
      </c>
      <c r="T69" s="565">
        <v>0</v>
      </c>
      <c r="U69" s="565">
        <v>0</v>
      </c>
      <c r="V69" s="565">
        <v>0</v>
      </c>
      <c r="W69" s="565">
        <v>0</v>
      </c>
      <c r="X69" s="626">
        <f t="shared" si="6"/>
        <v>0</v>
      </c>
      <c r="Y69" s="626">
        <f t="shared" si="7"/>
        <v>0</v>
      </c>
      <c r="Z69" s="626">
        <v>0</v>
      </c>
      <c r="AA69" s="627">
        <f t="shared" si="8"/>
        <v>0</v>
      </c>
      <c r="AB69" s="635"/>
    </row>
    <row r="70" spans="1:32" ht="14.25">
      <c r="A70" s="625">
        <v>67</v>
      </c>
      <c r="B70" s="634" t="s">
        <v>31</v>
      </c>
      <c r="C70" s="634" t="s">
        <v>233</v>
      </c>
      <c r="D70" s="634" t="s">
        <v>280</v>
      </c>
      <c r="E70" s="565">
        <v>0</v>
      </c>
      <c r="F70" s="565">
        <v>0</v>
      </c>
      <c r="G70" s="565">
        <v>0</v>
      </c>
      <c r="H70" s="565">
        <v>0</v>
      </c>
      <c r="I70" s="565">
        <v>0</v>
      </c>
      <c r="J70" s="565">
        <v>0</v>
      </c>
      <c r="K70" s="565">
        <v>0</v>
      </c>
      <c r="L70" s="565">
        <v>0</v>
      </c>
      <c r="M70" s="565">
        <v>0</v>
      </c>
      <c r="N70" s="565">
        <v>0</v>
      </c>
      <c r="O70" s="565">
        <v>0</v>
      </c>
      <c r="P70" s="565">
        <v>0</v>
      </c>
      <c r="Q70" s="565">
        <v>0</v>
      </c>
      <c r="R70" s="565">
        <v>0</v>
      </c>
      <c r="S70" s="565">
        <v>0</v>
      </c>
      <c r="T70" s="565">
        <v>0</v>
      </c>
      <c r="U70" s="565">
        <v>0</v>
      </c>
      <c r="V70" s="565">
        <v>0</v>
      </c>
      <c r="W70" s="565">
        <v>0</v>
      </c>
      <c r="X70" s="626">
        <f t="shared" si="6"/>
        <v>0</v>
      </c>
      <c r="Y70" s="626">
        <f t="shared" si="7"/>
        <v>0</v>
      </c>
      <c r="Z70" s="626">
        <v>0</v>
      </c>
      <c r="AA70" s="627">
        <f t="shared" si="8"/>
        <v>0</v>
      </c>
      <c r="AB70" s="635"/>
    </row>
    <row r="71" spans="1:32" ht="14.25">
      <c r="A71" s="625">
        <v>68</v>
      </c>
      <c r="B71" s="634" t="s">
        <v>28</v>
      </c>
      <c r="C71" s="634" t="s">
        <v>234</v>
      </c>
      <c r="D71" s="634" t="s">
        <v>38</v>
      </c>
      <c r="E71" s="565">
        <v>0</v>
      </c>
      <c r="F71" s="565">
        <v>0</v>
      </c>
      <c r="G71" s="565">
        <v>0</v>
      </c>
      <c r="H71" s="565">
        <v>0</v>
      </c>
      <c r="I71" s="565">
        <v>0</v>
      </c>
      <c r="J71" s="565">
        <v>0</v>
      </c>
      <c r="K71" s="565">
        <v>0</v>
      </c>
      <c r="L71" s="565">
        <v>0</v>
      </c>
      <c r="M71" s="565">
        <v>0</v>
      </c>
      <c r="N71" s="565">
        <v>0</v>
      </c>
      <c r="O71" s="565">
        <v>0</v>
      </c>
      <c r="P71" s="565">
        <v>0</v>
      </c>
      <c r="Q71" s="565">
        <v>0</v>
      </c>
      <c r="R71" s="565">
        <v>0</v>
      </c>
      <c r="S71" s="565">
        <v>0</v>
      </c>
      <c r="T71" s="565">
        <v>0</v>
      </c>
      <c r="U71" s="565">
        <v>0</v>
      </c>
      <c r="V71" s="565">
        <v>0</v>
      </c>
      <c r="W71" s="565">
        <v>0</v>
      </c>
      <c r="X71" s="626">
        <f t="shared" si="6"/>
        <v>0</v>
      </c>
      <c r="Y71" s="626">
        <f t="shared" si="7"/>
        <v>0</v>
      </c>
      <c r="Z71" s="626">
        <v>0</v>
      </c>
      <c r="AA71" s="627">
        <f t="shared" si="8"/>
        <v>0</v>
      </c>
      <c r="AB71" s="635"/>
    </row>
    <row r="72" spans="1:32" ht="14.25">
      <c r="A72" s="625">
        <v>69</v>
      </c>
      <c r="B72" s="634" t="s">
        <v>84</v>
      </c>
      <c r="C72" s="634" t="s">
        <v>85</v>
      </c>
      <c r="D72" s="634" t="s">
        <v>86</v>
      </c>
      <c r="E72" s="565">
        <v>0</v>
      </c>
      <c r="F72" s="565">
        <v>0</v>
      </c>
      <c r="G72" s="565">
        <v>0</v>
      </c>
      <c r="H72" s="565">
        <v>0</v>
      </c>
      <c r="I72" s="565">
        <v>0</v>
      </c>
      <c r="J72" s="565">
        <v>0</v>
      </c>
      <c r="K72" s="565">
        <v>0</v>
      </c>
      <c r="L72" s="565">
        <v>0</v>
      </c>
      <c r="M72" s="565">
        <v>0</v>
      </c>
      <c r="N72" s="565">
        <v>0</v>
      </c>
      <c r="O72" s="565">
        <v>0</v>
      </c>
      <c r="P72" s="565">
        <v>0</v>
      </c>
      <c r="Q72" s="565">
        <v>0</v>
      </c>
      <c r="R72" s="565">
        <v>0</v>
      </c>
      <c r="S72" s="565">
        <v>0</v>
      </c>
      <c r="T72" s="565">
        <v>0</v>
      </c>
      <c r="U72" s="565">
        <v>0</v>
      </c>
      <c r="V72" s="565">
        <v>0</v>
      </c>
      <c r="W72" s="565">
        <v>0</v>
      </c>
      <c r="X72" s="626">
        <f t="shared" si="6"/>
        <v>0</v>
      </c>
      <c r="Y72" s="626">
        <f t="shared" si="7"/>
        <v>0</v>
      </c>
      <c r="Z72" s="626">
        <v>0</v>
      </c>
      <c r="AA72" s="627">
        <f t="shared" si="8"/>
        <v>0</v>
      </c>
      <c r="AB72" s="635"/>
    </row>
    <row r="73" spans="1:32" ht="14.25">
      <c r="A73" s="625">
        <v>70</v>
      </c>
      <c r="B73" s="634" t="s">
        <v>87</v>
      </c>
      <c r="C73" s="634" t="s">
        <v>173</v>
      </c>
      <c r="D73" s="634" t="s">
        <v>50</v>
      </c>
      <c r="E73" s="565">
        <v>0</v>
      </c>
      <c r="F73" s="565">
        <v>0</v>
      </c>
      <c r="G73" s="565">
        <v>0</v>
      </c>
      <c r="H73" s="565">
        <v>0</v>
      </c>
      <c r="I73" s="565">
        <v>0</v>
      </c>
      <c r="J73" s="565">
        <v>0</v>
      </c>
      <c r="K73" s="565">
        <v>0</v>
      </c>
      <c r="L73" s="565">
        <v>0</v>
      </c>
      <c r="M73" s="565">
        <v>0</v>
      </c>
      <c r="N73" s="565">
        <v>0</v>
      </c>
      <c r="O73" s="565">
        <v>0</v>
      </c>
      <c r="P73" s="565">
        <v>0</v>
      </c>
      <c r="Q73" s="565">
        <v>0</v>
      </c>
      <c r="R73" s="565">
        <v>0</v>
      </c>
      <c r="S73" s="565">
        <v>0</v>
      </c>
      <c r="T73" s="565">
        <v>0</v>
      </c>
      <c r="U73" s="565">
        <v>0</v>
      </c>
      <c r="V73" s="565">
        <v>0</v>
      </c>
      <c r="W73" s="565">
        <v>0</v>
      </c>
      <c r="X73" s="626">
        <f t="shared" si="6"/>
        <v>0</v>
      </c>
      <c r="Y73" s="626">
        <f t="shared" si="7"/>
        <v>0</v>
      </c>
      <c r="Z73" s="626">
        <v>0</v>
      </c>
      <c r="AA73" s="627">
        <f t="shared" si="8"/>
        <v>0</v>
      </c>
      <c r="AB73" s="635"/>
    </row>
    <row r="74" spans="1:32" ht="14.25">
      <c r="A74" s="625">
        <v>71</v>
      </c>
      <c r="B74" s="634" t="s">
        <v>421</v>
      </c>
      <c r="C74" s="634" t="s">
        <v>91</v>
      </c>
      <c r="D74" s="634" t="s">
        <v>545</v>
      </c>
      <c r="E74" s="565">
        <v>0</v>
      </c>
      <c r="F74" s="565">
        <v>0</v>
      </c>
      <c r="G74" s="565">
        <v>0</v>
      </c>
      <c r="H74" s="565">
        <v>0</v>
      </c>
      <c r="I74" s="565">
        <v>0</v>
      </c>
      <c r="J74" s="565">
        <v>0</v>
      </c>
      <c r="K74" s="565">
        <v>0</v>
      </c>
      <c r="L74" s="565">
        <v>0</v>
      </c>
      <c r="M74" s="565">
        <v>0</v>
      </c>
      <c r="N74" s="565">
        <v>0</v>
      </c>
      <c r="O74" s="565">
        <v>0</v>
      </c>
      <c r="P74" s="565">
        <v>0</v>
      </c>
      <c r="Q74" s="565">
        <v>0</v>
      </c>
      <c r="R74" s="565">
        <v>0</v>
      </c>
      <c r="S74" s="565">
        <v>0</v>
      </c>
      <c r="T74" s="565">
        <v>0</v>
      </c>
      <c r="U74" s="565">
        <v>0</v>
      </c>
      <c r="V74" s="565">
        <v>0</v>
      </c>
      <c r="W74" s="565">
        <v>0</v>
      </c>
      <c r="X74" s="626">
        <f t="shared" si="6"/>
        <v>0</v>
      </c>
      <c r="Y74" s="626">
        <f t="shared" si="7"/>
        <v>0</v>
      </c>
      <c r="Z74" s="626">
        <v>0</v>
      </c>
      <c r="AA74" s="627">
        <f t="shared" si="8"/>
        <v>0</v>
      </c>
      <c r="AB74" s="635"/>
    </row>
    <row r="75" spans="1:32" ht="14.25">
      <c r="A75" s="625">
        <v>72</v>
      </c>
      <c r="B75" s="634" t="s">
        <v>23</v>
      </c>
      <c r="C75" s="634" t="s">
        <v>467</v>
      </c>
      <c r="D75" s="634" t="s">
        <v>546</v>
      </c>
      <c r="E75" s="565">
        <v>0</v>
      </c>
      <c r="F75" s="565">
        <v>0</v>
      </c>
      <c r="G75" s="565">
        <v>0</v>
      </c>
      <c r="H75" s="565">
        <v>0</v>
      </c>
      <c r="I75" s="565">
        <v>0</v>
      </c>
      <c r="J75" s="565">
        <v>0</v>
      </c>
      <c r="K75" s="565">
        <v>0</v>
      </c>
      <c r="L75" s="565">
        <v>0</v>
      </c>
      <c r="M75" s="565">
        <v>0</v>
      </c>
      <c r="N75" s="565">
        <v>0</v>
      </c>
      <c r="O75" s="565">
        <v>0</v>
      </c>
      <c r="P75" s="565">
        <v>0</v>
      </c>
      <c r="Q75" s="565">
        <v>0</v>
      </c>
      <c r="R75" s="565">
        <v>0</v>
      </c>
      <c r="S75" s="565">
        <v>0</v>
      </c>
      <c r="T75" s="565">
        <v>0</v>
      </c>
      <c r="U75" s="565">
        <v>0</v>
      </c>
      <c r="V75" s="565">
        <v>0</v>
      </c>
      <c r="W75" s="565">
        <v>0</v>
      </c>
      <c r="X75" s="626">
        <f t="shared" si="6"/>
        <v>0</v>
      </c>
      <c r="Y75" s="626">
        <f t="shared" si="7"/>
        <v>0</v>
      </c>
      <c r="Z75" s="626">
        <v>0</v>
      </c>
      <c r="AA75" s="627">
        <f t="shared" si="8"/>
        <v>0</v>
      </c>
      <c r="AB75" s="635"/>
      <c r="AF75" s="117"/>
    </row>
    <row r="76" spans="1:32" ht="14.25">
      <c r="A76" s="625">
        <v>73</v>
      </c>
      <c r="B76" s="634" t="s">
        <v>524</v>
      </c>
      <c r="C76" s="634" t="s">
        <v>29</v>
      </c>
      <c r="D76" s="634" t="s">
        <v>38</v>
      </c>
      <c r="E76" s="565">
        <v>0</v>
      </c>
      <c r="F76" s="565">
        <v>0</v>
      </c>
      <c r="G76" s="565">
        <v>0</v>
      </c>
      <c r="H76" s="565">
        <v>0</v>
      </c>
      <c r="I76" s="565">
        <v>0</v>
      </c>
      <c r="J76" s="565">
        <v>0</v>
      </c>
      <c r="K76" s="565">
        <v>0</v>
      </c>
      <c r="L76" s="565">
        <v>0</v>
      </c>
      <c r="M76" s="565">
        <v>0</v>
      </c>
      <c r="N76" s="565">
        <v>0</v>
      </c>
      <c r="O76" s="565">
        <v>0</v>
      </c>
      <c r="P76" s="565">
        <v>0</v>
      </c>
      <c r="Q76" s="565">
        <v>0</v>
      </c>
      <c r="R76" s="565">
        <v>0</v>
      </c>
      <c r="S76" s="565">
        <v>0</v>
      </c>
      <c r="T76" s="565">
        <v>0</v>
      </c>
      <c r="U76" s="565">
        <v>0</v>
      </c>
      <c r="V76" s="565">
        <v>0</v>
      </c>
      <c r="W76" s="565">
        <v>0</v>
      </c>
      <c r="X76" s="626">
        <f t="shared" si="6"/>
        <v>0</v>
      </c>
      <c r="Y76" s="626">
        <f t="shared" si="7"/>
        <v>0</v>
      </c>
      <c r="Z76" s="626">
        <v>0</v>
      </c>
      <c r="AA76" s="627">
        <f t="shared" si="8"/>
        <v>0</v>
      </c>
      <c r="AB76" s="635"/>
    </row>
    <row r="77" spans="1:32" ht="14.25">
      <c r="A77" s="625">
        <v>74</v>
      </c>
      <c r="B77" s="634" t="s">
        <v>243</v>
      </c>
      <c r="C77" s="634" t="s">
        <v>207</v>
      </c>
      <c r="D77" s="634" t="s">
        <v>18</v>
      </c>
      <c r="E77" s="565">
        <v>0</v>
      </c>
      <c r="F77" s="565">
        <v>0</v>
      </c>
      <c r="G77" s="565">
        <v>0</v>
      </c>
      <c r="H77" s="565">
        <v>0</v>
      </c>
      <c r="I77" s="565">
        <v>0</v>
      </c>
      <c r="J77" s="565">
        <v>0</v>
      </c>
      <c r="K77" s="565">
        <v>0</v>
      </c>
      <c r="L77" s="565">
        <v>0</v>
      </c>
      <c r="M77" s="565">
        <v>0</v>
      </c>
      <c r="N77" s="565">
        <v>0</v>
      </c>
      <c r="O77" s="565">
        <v>0</v>
      </c>
      <c r="P77" s="565">
        <v>0</v>
      </c>
      <c r="Q77" s="565">
        <v>0</v>
      </c>
      <c r="R77" s="565">
        <v>0</v>
      </c>
      <c r="S77" s="565">
        <v>0</v>
      </c>
      <c r="T77" s="565">
        <v>0</v>
      </c>
      <c r="U77" s="565">
        <v>0</v>
      </c>
      <c r="V77" s="565">
        <v>0</v>
      </c>
      <c r="W77" s="565">
        <v>0</v>
      </c>
      <c r="X77" s="626">
        <f t="shared" si="6"/>
        <v>0</v>
      </c>
      <c r="Y77" s="626">
        <f t="shared" si="7"/>
        <v>0</v>
      </c>
      <c r="Z77" s="626">
        <v>0</v>
      </c>
      <c r="AA77" s="627">
        <f t="shared" si="8"/>
        <v>0</v>
      </c>
      <c r="AB77" s="636"/>
    </row>
    <row r="78" spans="1:32" ht="14.25">
      <c r="A78" s="625">
        <v>75</v>
      </c>
      <c r="B78" s="634" t="s">
        <v>125</v>
      </c>
      <c r="C78" s="634" t="s">
        <v>429</v>
      </c>
      <c r="D78" s="634" t="s">
        <v>115</v>
      </c>
      <c r="E78" s="565">
        <v>0</v>
      </c>
      <c r="F78" s="565">
        <v>0</v>
      </c>
      <c r="G78" s="565">
        <v>0</v>
      </c>
      <c r="H78" s="565">
        <v>0</v>
      </c>
      <c r="I78" s="565">
        <v>0</v>
      </c>
      <c r="J78" s="565">
        <v>0</v>
      </c>
      <c r="K78" s="565">
        <v>0</v>
      </c>
      <c r="L78" s="565">
        <v>0</v>
      </c>
      <c r="M78" s="565">
        <v>0</v>
      </c>
      <c r="N78" s="565">
        <v>0</v>
      </c>
      <c r="O78" s="565">
        <v>0</v>
      </c>
      <c r="P78" s="565">
        <v>0</v>
      </c>
      <c r="Q78" s="565">
        <v>0</v>
      </c>
      <c r="R78" s="565">
        <v>0</v>
      </c>
      <c r="S78" s="565">
        <v>0</v>
      </c>
      <c r="T78" s="565">
        <v>0</v>
      </c>
      <c r="U78" s="565">
        <v>0</v>
      </c>
      <c r="V78" s="565">
        <v>0</v>
      </c>
      <c r="W78" s="565">
        <v>0</v>
      </c>
      <c r="X78" s="626">
        <f t="shared" si="6"/>
        <v>0</v>
      </c>
      <c r="Y78" s="626">
        <f t="shared" si="7"/>
        <v>0</v>
      </c>
      <c r="Z78" s="626">
        <v>0</v>
      </c>
      <c r="AA78" s="627">
        <f t="shared" si="8"/>
        <v>0</v>
      </c>
      <c r="AB78" s="636"/>
    </row>
    <row r="79" spans="1:32" ht="14.25">
      <c r="A79" s="625">
        <v>76</v>
      </c>
      <c r="B79" s="634" t="s">
        <v>551</v>
      </c>
      <c r="C79" s="634" t="s">
        <v>55</v>
      </c>
      <c r="D79" s="634" t="s">
        <v>341</v>
      </c>
      <c r="E79" s="565">
        <v>0</v>
      </c>
      <c r="F79" s="565">
        <v>0</v>
      </c>
      <c r="G79" s="565">
        <v>0</v>
      </c>
      <c r="H79" s="565">
        <v>0</v>
      </c>
      <c r="I79" s="565">
        <v>0</v>
      </c>
      <c r="J79" s="565">
        <v>0</v>
      </c>
      <c r="K79" s="565">
        <v>0</v>
      </c>
      <c r="L79" s="565">
        <v>0</v>
      </c>
      <c r="M79" s="565">
        <v>0</v>
      </c>
      <c r="N79" s="565">
        <v>0</v>
      </c>
      <c r="O79" s="565">
        <v>0</v>
      </c>
      <c r="P79" s="565">
        <v>0</v>
      </c>
      <c r="Q79" s="565">
        <v>0</v>
      </c>
      <c r="R79" s="565">
        <v>0</v>
      </c>
      <c r="S79" s="565">
        <v>0</v>
      </c>
      <c r="T79" s="565">
        <v>0</v>
      </c>
      <c r="U79" s="565">
        <v>0</v>
      </c>
      <c r="V79" s="565">
        <v>0</v>
      </c>
      <c r="W79" s="565">
        <v>0</v>
      </c>
      <c r="X79" s="626">
        <f t="shared" si="6"/>
        <v>0</v>
      </c>
      <c r="Y79" s="626">
        <f t="shared" si="7"/>
        <v>0</v>
      </c>
      <c r="Z79" s="626">
        <v>0</v>
      </c>
      <c r="AA79" s="627">
        <f t="shared" si="8"/>
        <v>0</v>
      </c>
      <c r="AB79" s="636"/>
    </row>
    <row r="80" spans="1:32" ht="14.25">
      <c r="A80" s="625">
        <v>77</v>
      </c>
      <c r="B80" s="634" t="s">
        <v>256</v>
      </c>
      <c r="C80" s="634" t="s">
        <v>257</v>
      </c>
      <c r="D80" s="634" t="s">
        <v>50</v>
      </c>
      <c r="E80" s="565">
        <v>0</v>
      </c>
      <c r="F80" s="565">
        <v>0</v>
      </c>
      <c r="G80" s="565">
        <v>0</v>
      </c>
      <c r="H80" s="565">
        <v>0</v>
      </c>
      <c r="I80" s="565">
        <v>0</v>
      </c>
      <c r="J80" s="565">
        <v>0</v>
      </c>
      <c r="K80" s="565">
        <v>0</v>
      </c>
      <c r="L80" s="565">
        <v>0</v>
      </c>
      <c r="M80" s="565">
        <v>0</v>
      </c>
      <c r="N80" s="565">
        <v>0</v>
      </c>
      <c r="O80" s="565">
        <v>0</v>
      </c>
      <c r="P80" s="565">
        <v>0</v>
      </c>
      <c r="Q80" s="565">
        <v>0</v>
      </c>
      <c r="R80" s="565">
        <v>0</v>
      </c>
      <c r="S80" s="565">
        <v>0</v>
      </c>
      <c r="T80" s="565">
        <v>0</v>
      </c>
      <c r="U80" s="565">
        <v>0</v>
      </c>
      <c r="V80" s="565">
        <v>0</v>
      </c>
      <c r="W80" s="565">
        <v>0</v>
      </c>
      <c r="X80" s="626">
        <f t="shared" si="6"/>
        <v>0</v>
      </c>
      <c r="Y80" s="626">
        <f t="shared" si="7"/>
        <v>0</v>
      </c>
      <c r="Z80" s="626">
        <v>0</v>
      </c>
      <c r="AA80" s="627">
        <f t="shared" si="8"/>
        <v>0</v>
      </c>
      <c r="AB80" s="636"/>
    </row>
    <row r="81" spans="1:28" ht="14.25">
      <c r="A81" s="625">
        <v>78</v>
      </c>
      <c r="B81" s="634" t="s">
        <v>109</v>
      </c>
      <c r="C81" s="634" t="s">
        <v>495</v>
      </c>
      <c r="D81" s="634" t="s">
        <v>550</v>
      </c>
      <c r="E81" s="565">
        <v>0</v>
      </c>
      <c r="F81" s="565">
        <v>0</v>
      </c>
      <c r="G81" s="565">
        <v>0</v>
      </c>
      <c r="H81" s="565">
        <v>0</v>
      </c>
      <c r="I81" s="565">
        <v>0</v>
      </c>
      <c r="J81" s="565">
        <v>0</v>
      </c>
      <c r="K81" s="565">
        <v>0</v>
      </c>
      <c r="L81" s="565">
        <v>0</v>
      </c>
      <c r="M81" s="565">
        <v>0</v>
      </c>
      <c r="N81" s="565">
        <v>0</v>
      </c>
      <c r="O81" s="565">
        <v>0</v>
      </c>
      <c r="P81" s="565">
        <v>0</v>
      </c>
      <c r="Q81" s="565">
        <v>0</v>
      </c>
      <c r="R81" s="565">
        <v>0</v>
      </c>
      <c r="S81" s="565">
        <v>0</v>
      </c>
      <c r="T81" s="565">
        <v>0</v>
      </c>
      <c r="U81" s="565">
        <v>0</v>
      </c>
      <c r="V81" s="565">
        <v>0</v>
      </c>
      <c r="W81" s="565">
        <v>0</v>
      </c>
      <c r="X81" s="628">
        <f t="shared" si="6"/>
        <v>0</v>
      </c>
      <c r="Y81" s="628">
        <f t="shared" si="7"/>
        <v>0</v>
      </c>
      <c r="Z81" s="565">
        <v>0</v>
      </c>
      <c r="AA81" s="629">
        <f t="shared" si="8"/>
        <v>0</v>
      </c>
      <c r="AB81" s="636"/>
    </row>
    <row r="82" spans="1:28" ht="14.25">
      <c r="A82" s="625">
        <v>79</v>
      </c>
      <c r="B82" s="634" t="s">
        <v>19</v>
      </c>
      <c r="C82" s="634" t="s">
        <v>11</v>
      </c>
      <c r="D82" s="634" t="s">
        <v>18</v>
      </c>
      <c r="E82" s="565">
        <v>0</v>
      </c>
      <c r="F82" s="565">
        <v>0</v>
      </c>
      <c r="G82" s="565">
        <v>0</v>
      </c>
      <c r="H82" s="565">
        <v>0</v>
      </c>
      <c r="I82" s="565">
        <v>0</v>
      </c>
      <c r="J82" s="565">
        <v>0</v>
      </c>
      <c r="K82" s="565">
        <v>0</v>
      </c>
      <c r="L82" s="565">
        <v>0</v>
      </c>
      <c r="M82" s="565">
        <v>0</v>
      </c>
      <c r="N82" s="565">
        <v>0</v>
      </c>
      <c r="O82" s="565">
        <v>0</v>
      </c>
      <c r="P82" s="565">
        <v>0</v>
      </c>
      <c r="Q82" s="565">
        <v>0</v>
      </c>
      <c r="R82" s="565">
        <v>0</v>
      </c>
      <c r="S82" s="565">
        <v>0</v>
      </c>
      <c r="T82" s="565">
        <v>0</v>
      </c>
      <c r="U82" s="565">
        <v>0</v>
      </c>
      <c r="V82" s="565">
        <v>0</v>
      </c>
      <c r="W82" s="565">
        <v>0</v>
      </c>
      <c r="X82" s="628">
        <f t="shared" si="6"/>
        <v>0</v>
      </c>
      <c r="Y82" s="628">
        <f t="shared" si="7"/>
        <v>0</v>
      </c>
      <c r="Z82" s="565">
        <v>0</v>
      </c>
      <c r="AA82" s="629">
        <f t="shared" si="8"/>
        <v>0</v>
      </c>
      <c r="AB82" s="636"/>
    </row>
    <row r="83" spans="1:28" ht="14.25">
      <c r="A83" s="625">
        <v>80</v>
      </c>
      <c r="B83" s="634" t="s">
        <v>23</v>
      </c>
      <c r="C83" s="634" t="s">
        <v>467</v>
      </c>
      <c r="D83" s="634" t="s">
        <v>552</v>
      </c>
      <c r="E83" s="565">
        <v>0</v>
      </c>
      <c r="F83" s="565">
        <v>0</v>
      </c>
      <c r="G83" s="565">
        <v>0</v>
      </c>
      <c r="H83" s="565">
        <v>0</v>
      </c>
      <c r="I83" s="565">
        <v>0</v>
      </c>
      <c r="J83" s="565">
        <v>0</v>
      </c>
      <c r="K83" s="565">
        <v>0</v>
      </c>
      <c r="L83" s="565">
        <v>0</v>
      </c>
      <c r="M83" s="565">
        <v>0</v>
      </c>
      <c r="N83" s="565">
        <v>0</v>
      </c>
      <c r="O83" s="565">
        <v>0</v>
      </c>
      <c r="P83" s="565">
        <v>0</v>
      </c>
      <c r="Q83" s="565">
        <v>0</v>
      </c>
      <c r="R83" s="565">
        <v>0</v>
      </c>
      <c r="S83" s="565">
        <v>0</v>
      </c>
      <c r="T83" s="565">
        <v>0</v>
      </c>
      <c r="U83" s="565">
        <v>0</v>
      </c>
      <c r="V83" s="565">
        <v>0</v>
      </c>
      <c r="W83" s="565">
        <v>0</v>
      </c>
      <c r="X83" s="628">
        <f t="shared" si="6"/>
        <v>0</v>
      </c>
      <c r="Y83" s="628">
        <f t="shared" si="7"/>
        <v>0</v>
      </c>
      <c r="Z83" s="565">
        <v>0</v>
      </c>
      <c r="AA83" s="629">
        <f t="shared" si="8"/>
        <v>0</v>
      </c>
      <c r="AB83" s="636"/>
    </row>
    <row r="84" spans="1:28" ht="14.25">
      <c r="A84" s="625">
        <v>81</v>
      </c>
      <c r="B84" s="634" t="s">
        <v>90</v>
      </c>
      <c r="C84" s="634" t="s">
        <v>91</v>
      </c>
      <c r="D84" s="634" t="s">
        <v>38</v>
      </c>
      <c r="E84" s="565">
        <v>0</v>
      </c>
      <c r="F84" s="565">
        <v>0</v>
      </c>
      <c r="G84" s="565">
        <v>0</v>
      </c>
      <c r="H84" s="565">
        <v>0</v>
      </c>
      <c r="I84" s="565">
        <v>0</v>
      </c>
      <c r="J84" s="565">
        <v>0</v>
      </c>
      <c r="K84" s="565">
        <v>0</v>
      </c>
      <c r="L84" s="565">
        <v>0</v>
      </c>
      <c r="M84" s="565">
        <v>0</v>
      </c>
      <c r="N84" s="565">
        <v>0</v>
      </c>
      <c r="O84" s="565">
        <v>0</v>
      </c>
      <c r="P84" s="565">
        <v>0</v>
      </c>
      <c r="Q84" s="565">
        <v>0</v>
      </c>
      <c r="R84" s="565">
        <v>0</v>
      </c>
      <c r="S84" s="565">
        <v>0</v>
      </c>
      <c r="T84" s="565">
        <v>0</v>
      </c>
      <c r="U84" s="565">
        <v>0</v>
      </c>
      <c r="V84" s="565">
        <v>0</v>
      </c>
      <c r="W84" s="565">
        <v>0</v>
      </c>
      <c r="X84" s="628">
        <f t="shared" si="6"/>
        <v>0</v>
      </c>
      <c r="Y84" s="628">
        <f t="shared" si="7"/>
        <v>0</v>
      </c>
      <c r="Z84" s="565">
        <v>0</v>
      </c>
      <c r="AA84" s="629">
        <f t="shared" si="8"/>
        <v>0</v>
      </c>
      <c r="AB84" s="636"/>
    </row>
    <row r="85" spans="1:28" ht="14.25">
      <c r="A85" s="625">
        <v>82</v>
      </c>
      <c r="B85" s="634" t="s">
        <v>244</v>
      </c>
      <c r="C85" s="634" t="s">
        <v>216</v>
      </c>
      <c r="D85" s="634" t="s">
        <v>280</v>
      </c>
      <c r="E85" s="565">
        <v>0</v>
      </c>
      <c r="F85" s="565">
        <v>0</v>
      </c>
      <c r="G85" s="565">
        <v>0</v>
      </c>
      <c r="H85" s="565">
        <v>0</v>
      </c>
      <c r="I85" s="565">
        <v>0</v>
      </c>
      <c r="J85" s="565">
        <v>0</v>
      </c>
      <c r="K85" s="565">
        <v>0</v>
      </c>
      <c r="L85" s="565">
        <v>0</v>
      </c>
      <c r="M85" s="565">
        <v>0</v>
      </c>
      <c r="N85" s="565">
        <v>0</v>
      </c>
      <c r="O85" s="565">
        <v>0</v>
      </c>
      <c r="P85" s="565">
        <v>0</v>
      </c>
      <c r="Q85" s="565">
        <v>0</v>
      </c>
      <c r="R85" s="565">
        <v>0</v>
      </c>
      <c r="S85" s="565">
        <v>0</v>
      </c>
      <c r="T85" s="565">
        <v>0</v>
      </c>
      <c r="U85" s="565">
        <v>0</v>
      </c>
      <c r="V85" s="565">
        <v>0</v>
      </c>
      <c r="W85" s="565">
        <v>0</v>
      </c>
      <c r="X85" s="628">
        <f t="shared" si="6"/>
        <v>0</v>
      </c>
      <c r="Y85" s="628">
        <f t="shared" si="7"/>
        <v>0</v>
      </c>
      <c r="Z85" s="565">
        <v>0</v>
      </c>
      <c r="AA85" s="629">
        <f t="shared" si="8"/>
        <v>0</v>
      </c>
      <c r="AB85" s="636"/>
    </row>
    <row r="86" spans="1:28" ht="14.25">
      <c r="A86" s="625">
        <v>83</v>
      </c>
      <c r="B86" s="634" t="s">
        <v>145</v>
      </c>
      <c r="C86" s="634" t="s">
        <v>62</v>
      </c>
      <c r="D86" s="634" t="s">
        <v>367</v>
      </c>
      <c r="E86" s="565">
        <v>0</v>
      </c>
      <c r="F86" s="565">
        <v>0</v>
      </c>
      <c r="G86" s="565">
        <v>0</v>
      </c>
      <c r="H86" s="565">
        <v>0</v>
      </c>
      <c r="I86" s="565">
        <v>0</v>
      </c>
      <c r="J86" s="565">
        <v>0</v>
      </c>
      <c r="K86" s="565">
        <v>0</v>
      </c>
      <c r="L86" s="565">
        <v>0</v>
      </c>
      <c r="M86" s="565">
        <v>0</v>
      </c>
      <c r="N86" s="565">
        <v>0</v>
      </c>
      <c r="O86" s="565">
        <v>0</v>
      </c>
      <c r="P86" s="565">
        <v>0</v>
      </c>
      <c r="Q86" s="565">
        <v>0</v>
      </c>
      <c r="R86" s="565">
        <v>0</v>
      </c>
      <c r="S86" s="565">
        <v>0</v>
      </c>
      <c r="T86" s="565">
        <v>0</v>
      </c>
      <c r="U86" s="565">
        <v>0</v>
      </c>
      <c r="V86" s="565">
        <v>0</v>
      </c>
      <c r="W86" s="565">
        <v>0</v>
      </c>
      <c r="X86" s="628">
        <f t="shared" si="6"/>
        <v>0</v>
      </c>
      <c r="Y86" s="628">
        <f t="shared" si="7"/>
        <v>0</v>
      </c>
      <c r="Z86" s="565">
        <v>0</v>
      </c>
      <c r="AA86" s="629">
        <f t="shared" si="8"/>
        <v>0</v>
      </c>
      <c r="AB86" s="636"/>
    </row>
    <row r="87" spans="1:28" ht="14.25">
      <c r="A87" s="625">
        <v>84</v>
      </c>
      <c r="B87" s="634" t="s">
        <v>212</v>
      </c>
      <c r="C87" s="634" t="s">
        <v>213</v>
      </c>
      <c r="D87" s="634" t="s">
        <v>158</v>
      </c>
      <c r="E87" s="565">
        <v>0</v>
      </c>
      <c r="F87" s="565">
        <v>0</v>
      </c>
      <c r="G87" s="565">
        <v>0</v>
      </c>
      <c r="H87" s="565">
        <v>0</v>
      </c>
      <c r="I87" s="565">
        <v>0</v>
      </c>
      <c r="J87" s="565">
        <v>0</v>
      </c>
      <c r="K87" s="565">
        <v>0</v>
      </c>
      <c r="L87" s="565">
        <v>0</v>
      </c>
      <c r="M87" s="565">
        <v>0</v>
      </c>
      <c r="N87" s="565">
        <v>0</v>
      </c>
      <c r="O87" s="565">
        <v>0</v>
      </c>
      <c r="P87" s="565">
        <v>0</v>
      </c>
      <c r="Q87" s="565">
        <v>0</v>
      </c>
      <c r="R87" s="565">
        <v>0</v>
      </c>
      <c r="S87" s="565">
        <v>0</v>
      </c>
      <c r="T87" s="565">
        <v>0</v>
      </c>
      <c r="U87" s="565">
        <v>0</v>
      </c>
      <c r="V87" s="565">
        <v>0</v>
      </c>
      <c r="W87" s="565">
        <v>0</v>
      </c>
      <c r="X87" s="628">
        <f t="shared" si="6"/>
        <v>0</v>
      </c>
      <c r="Y87" s="628">
        <f t="shared" si="7"/>
        <v>0</v>
      </c>
      <c r="Z87" s="565">
        <v>0</v>
      </c>
      <c r="AA87" s="629">
        <f t="shared" si="8"/>
        <v>0</v>
      </c>
      <c r="AB87" s="636"/>
    </row>
    <row r="88" spans="1:28" ht="14.25">
      <c r="A88" s="625">
        <v>85</v>
      </c>
      <c r="B88" s="634" t="s">
        <v>289</v>
      </c>
      <c r="C88" s="634" t="s">
        <v>180</v>
      </c>
      <c r="D88" s="634" t="s">
        <v>290</v>
      </c>
      <c r="E88" s="565">
        <v>0</v>
      </c>
      <c r="F88" s="565">
        <v>0</v>
      </c>
      <c r="G88" s="565">
        <v>0</v>
      </c>
      <c r="H88" s="565">
        <v>0</v>
      </c>
      <c r="I88" s="565">
        <v>0</v>
      </c>
      <c r="J88" s="565">
        <v>0</v>
      </c>
      <c r="K88" s="565">
        <v>0</v>
      </c>
      <c r="L88" s="565">
        <v>0</v>
      </c>
      <c r="M88" s="565">
        <v>0</v>
      </c>
      <c r="N88" s="565">
        <v>0</v>
      </c>
      <c r="O88" s="565">
        <v>0</v>
      </c>
      <c r="P88" s="565">
        <v>0</v>
      </c>
      <c r="Q88" s="565">
        <v>0</v>
      </c>
      <c r="R88" s="565">
        <v>0</v>
      </c>
      <c r="S88" s="565">
        <v>0</v>
      </c>
      <c r="T88" s="565">
        <v>0</v>
      </c>
      <c r="U88" s="565">
        <v>0</v>
      </c>
      <c r="V88" s="565">
        <v>0</v>
      </c>
      <c r="W88" s="565">
        <v>0</v>
      </c>
      <c r="X88" s="628">
        <f t="shared" si="6"/>
        <v>0</v>
      </c>
      <c r="Y88" s="628">
        <f t="shared" si="7"/>
        <v>0</v>
      </c>
      <c r="Z88" s="629"/>
      <c r="AA88" s="629">
        <f t="shared" si="8"/>
        <v>0</v>
      </c>
      <c r="AB88" s="636"/>
    </row>
    <row r="89" spans="1:28" ht="14.25">
      <c r="A89" s="625">
        <v>86</v>
      </c>
      <c r="B89" s="634" t="s">
        <v>344</v>
      </c>
      <c r="C89" s="634" t="s">
        <v>465</v>
      </c>
      <c r="D89" s="634" t="s">
        <v>253</v>
      </c>
      <c r="E89" s="565">
        <v>0</v>
      </c>
      <c r="F89" s="565">
        <v>0</v>
      </c>
      <c r="G89" s="565">
        <v>0</v>
      </c>
      <c r="H89" s="565">
        <v>0</v>
      </c>
      <c r="I89" s="565">
        <v>0</v>
      </c>
      <c r="J89" s="565">
        <v>0</v>
      </c>
      <c r="K89" s="565">
        <v>0</v>
      </c>
      <c r="L89" s="565">
        <v>0</v>
      </c>
      <c r="M89" s="565">
        <v>0</v>
      </c>
      <c r="N89" s="565">
        <v>0</v>
      </c>
      <c r="O89" s="565">
        <v>0</v>
      </c>
      <c r="P89" s="565">
        <v>0</v>
      </c>
      <c r="Q89" s="565">
        <v>0</v>
      </c>
      <c r="R89" s="565">
        <v>0</v>
      </c>
      <c r="S89" s="565">
        <v>0</v>
      </c>
      <c r="T89" s="565">
        <v>0</v>
      </c>
      <c r="U89" s="565">
        <v>0</v>
      </c>
      <c r="V89" s="565">
        <v>0</v>
      </c>
      <c r="W89" s="565">
        <v>0</v>
      </c>
      <c r="X89" s="628">
        <f t="shared" si="6"/>
        <v>0</v>
      </c>
      <c r="Y89" s="628">
        <f t="shared" si="7"/>
        <v>0</v>
      </c>
      <c r="Z89" s="629"/>
      <c r="AA89" s="629">
        <f t="shared" si="8"/>
        <v>0</v>
      </c>
      <c r="AB89" s="636"/>
    </row>
    <row r="90" spans="1:28" ht="14.25">
      <c r="A90" s="625">
        <v>87</v>
      </c>
      <c r="B90" s="634" t="s">
        <v>134</v>
      </c>
      <c r="C90" s="634" t="s">
        <v>208</v>
      </c>
      <c r="D90" s="634" t="s">
        <v>75</v>
      </c>
      <c r="E90" s="565">
        <v>0</v>
      </c>
      <c r="F90" s="565">
        <v>0</v>
      </c>
      <c r="G90" s="565">
        <v>0</v>
      </c>
      <c r="H90" s="565">
        <v>0</v>
      </c>
      <c r="I90" s="565">
        <v>0</v>
      </c>
      <c r="J90" s="565">
        <v>0</v>
      </c>
      <c r="K90" s="565">
        <v>0</v>
      </c>
      <c r="L90" s="565">
        <v>0</v>
      </c>
      <c r="M90" s="565">
        <v>0</v>
      </c>
      <c r="N90" s="565">
        <v>0</v>
      </c>
      <c r="O90" s="565">
        <v>0</v>
      </c>
      <c r="P90" s="565">
        <v>0</v>
      </c>
      <c r="Q90" s="565">
        <v>0</v>
      </c>
      <c r="R90" s="565">
        <v>0</v>
      </c>
      <c r="S90" s="565">
        <v>0</v>
      </c>
      <c r="T90" s="565">
        <v>0</v>
      </c>
      <c r="U90" s="565">
        <v>0</v>
      </c>
      <c r="V90" s="565">
        <v>0</v>
      </c>
      <c r="W90" s="565">
        <v>0</v>
      </c>
      <c r="X90" s="628">
        <f t="shared" si="6"/>
        <v>0</v>
      </c>
      <c r="Y90" s="628">
        <f t="shared" si="7"/>
        <v>0</v>
      </c>
      <c r="Z90" s="629"/>
      <c r="AA90" s="629">
        <f t="shared" si="8"/>
        <v>0</v>
      </c>
      <c r="AB90" s="636"/>
    </row>
    <row r="91" spans="1:28" ht="14.25">
      <c r="A91" s="625">
        <v>88</v>
      </c>
      <c r="B91" s="634" t="s">
        <v>260</v>
      </c>
      <c r="C91" s="634" t="s">
        <v>261</v>
      </c>
      <c r="D91" s="634" t="s">
        <v>63</v>
      </c>
      <c r="E91" s="565">
        <v>0</v>
      </c>
      <c r="F91" s="565">
        <v>0</v>
      </c>
      <c r="G91" s="565">
        <v>0</v>
      </c>
      <c r="H91" s="565">
        <v>0</v>
      </c>
      <c r="I91" s="565">
        <v>0</v>
      </c>
      <c r="J91" s="565">
        <v>0</v>
      </c>
      <c r="K91" s="565">
        <v>0</v>
      </c>
      <c r="L91" s="565">
        <v>0</v>
      </c>
      <c r="M91" s="565">
        <v>0</v>
      </c>
      <c r="N91" s="565">
        <v>0</v>
      </c>
      <c r="O91" s="565">
        <v>0</v>
      </c>
      <c r="P91" s="565">
        <v>0</v>
      </c>
      <c r="Q91" s="565">
        <v>0</v>
      </c>
      <c r="R91" s="565">
        <v>0</v>
      </c>
      <c r="S91" s="565">
        <v>0</v>
      </c>
      <c r="T91" s="565">
        <v>0</v>
      </c>
      <c r="U91" s="565">
        <v>0</v>
      </c>
      <c r="V91" s="565">
        <v>0</v>
      </c>
      <c r="W91" s="565">
        <v>0</v>
      </c>
      <c r="X91" s="628">
        <f t="shared" si="6"/>
        <v>0</v>
      </c>
      <c r="Y91" s="628">
        <f t="shared" si="7"/>
        <v>0</v>
      </c>
      <c r="Z91" s="629"/>
      <c r="AA91" s="629">
        <f t="shared" si="8"/>
        <v>0</v>
      </c>
      <c r="AB91" s="637"/>
    </row>
    <row r="92" spans="1:28" ht="14.25">
      <c r="A92" s="275">
        <v>89</v>
      </c>
      <c r="B92" s="276" t="s">
        <v>553</v>
      </c>
      <c r="C92" s="276" t="s">
        <v>17</v>
      </c>
      <c r="D92" s="276" t="s">
        <v>554</v>
      </c>
      <c r="E92" s="32">
        <v>0</v>
      </c>
      <c r="F92" s="16">
        <v>0</v>
      </c>
      <c r="G92" s="16">
        <v>0</v>
      </c>
      <c r="H92" s="16">
        <v>0</v>
      </c>
      <c r="I92" s="53">
        <v>0</v>
      </c>
      <c r="J92" s="53">
        <v>0</v>
      </c>
      <c r="K92" s="53">
        <v>0</v>
      </c>
      <c r="L92" s="468">
        <v>0</v>
      </c>
      <c r="M92" s="468">
        <v>0</v>
      </c>
      <c r="N92" s="469"/>
      <c r="R92" s="55">
        <v>0</v>
      </c>
      <c r="S92" s="55">
        <v>0</v>
      </c>
      <c r="T92" s="53">
        <v>0</v>
      </c>
      <c r="U92" s="16">
        <v>0</v>
      </c>
      <c r="V92" s="53">
        <v>0</v>
      </c>
      <c r="W92" s="53">
        <f>SUM(E92:V92)</f>
        <v>0</v>
      </c>
      <c r="X92" s="53">
        <f>LARGE(E92:V92,1)+LARGE(E92:V92,2)+LARGE(E92:V92,3)+LARGE(E92:V92,4)</f>
        <v>0</v>
      </c>
      <c r="Y92" s="53"/>
      <c r="Z92" s="83">
        <f>X92+Y92</f>
        <v>0</v>
      </c>
      <c r="AA92" s="52"/>
      <c r="AB92" s="52"/>
    </row>
    <row r="93" spans="1:28" ht="14.25">
      <c r="A93" s="275">
        <v>90</v>
      </c>
      <c r="B93" s="276" t="s">
        <v>73</v>
      </c>
      <c r="C93" s="276" t="s">
        <v>74</v>
      </c>
      <c r="D93" s="276" t="s">
        <v>75</v>
      </c>
      <c r="E93" s="16">
        <v>0</v>
      </c>
      <c r="F93" s="16">
        <v>0</v>
      </c>
      <c r="G93" s="16">
        <v>0</v>
      </c>
      <c r="H93" s="16">
        <v>0</v>
      </c>
      <c r="I93" s="53">
        <v>0</v>
      </c>
      <c r="J93" s="53">
        <v>0</v>
      </c>
      <c r="K93" s="53">
        <v>0</v>
      </c>
      <c r="L93" s="468">
        <v>0</v>
      </c>
      <c r="M93" s="468">
        <v>0</v>
      </c>
      <c r="N93" s="469"/>
      <c r="R93" s="55">
        <v>0</v>
      </c>
      <c r="S93" s="55">
        <v>0</v>
      </c>
      <c r="T93" s="53">
        <v>0</v>
      </c>
      <c r="U93" s="16">
        <v>0</v>
      </c>
      <c r="V93" s="53">
        <v>0</v>
      </c>
      <c r="W93" s="53">
        <f>SUM(E93:V93)</f>
        <v>0</v>
      </c>
      <c r="X93" s="53">
        <f>LARGE(E93:V93,1)+LARGE(E93:V93,2)+LARGE(E93:V93,3)+LARGE(E93:V93,4)</f>
        <v>0</v>
      </c>
      <c r="Y93" s="58"/>
      <c r="Z93" s="118">
        <f>X93+Y93</f>
        <v>0</v>
      </c>
      <c r="AA93" s="52"/>
      <c r="AB93" s="52"/>
    </row>
    <row r="94" spans="1:28" ht="14.25">
      <c r="A94" s="275">
        <v>91</v>
      </c>
      <c r="B94" s="276" t="s">
        <v>141</v>
      </c>
      <c r="C94" s="276" t="s">
        <v>420</v>
      </c>
      <c r="D94" s="276" t="s">
        <v>63</v>
      </c>
      <c r="E94" s="16">
        <v>0</v>
      </c>
      <c r="F94" s="16">
        <v>0</v>
      </c>
      <c r="G94" s="16">
        <v>0</v>
      </c>
      <c r="H94" s="16">
        <v>0</v>
      </c>
      <c r="I94" s="53">
        <v>0</v>
      </c>
      <c r="J94" s="53">
        <v>0</v>
      </c>
      <c r="K94" s="53">
        <v>0</v>
      </c>
      <c r="L94" s="468">
        <v>0</v>
      </c>
      <c r="M94" s="468">
        <v>0</v>
      </c>
      <c r="N94" s="469"/>
      <c r="R94" s="55">
        <v>0</v>
      </c>
      <c r="S94" s="55">
        <v>0</v>
      </c>
      <c r="T94" s="53">
        <v>0</v>
      </c>
      <c r="U94" s="16">
        <v>0</v>
      </c>
      <c r="V94" s="53">
        <v>0</v>
      </c>
      <c r="W94" s="53">
        <f>SUM(E94:V94)</f>
        <v>0</v>
      </c>
      <c r="X94" s="53">
        <f>LARGE(E94:V94,1)+LARGE(E94:V94,2)+LARGE(E94:V94,3)+LARGE(E94:V94,4)</f>
        <v>0</v>
      </c>
      <c r="Y94" s="58"/>
      <c r="Z94" s="118">
        <f>X94+Y94</f>
        <v>0</v>
      </c>
      <c r="AA94" s="52"/>
      <c r="AB94" s="52"/>
    </row>
    <row r="95" spans="1:28" ht="14.25">
      <c r="A95" s="275">
        <v>92</v>
      </c>
      <c r="B95" s="276" t="s">
        <v>423</v>
      </c>
      <c r="C95" s="276" t="s">
        <v>173</v>
      </c>
      <c r="D95" s="276" t="s">
        <v>38</v>
      </c>
      <c r="E95" s="16">
        <v>0</v>
      </c>
      <c r="F95" s="16">
        <v>0</v>
      </c>
      <c r="G95" s="16">
        <v>0</v>
      </c>
      <c r="H95" s="16">
        <v>0</v>
      </c>
      <c r="I95" s="53">
        <v>0</v>
      </c>
      <c r="J95" s="53">
        <v>0</v>
      </c>
      <c r="K95" s="53">
        <v>0</v>
      </c>
      <c r="L95" s="468">
        <v>0</v>
      </c>
      <c r="M95" s="468">
        <v>0</v>
      </c>
      <c r="N95" s="469"/>
      <c r="R95" s="53">
        <v>0</v>
      </c>
      <c r="S95" s="53">
        <v>0</v>
      </c>
      <c r="T95" s="53">
        <v>0</v>
      </c>
      <c r="U95" s="16">
        <v>0</v>
      </c>
      <c r="V95" s="53">
        <v>0</v>
      </c>
      <c r="W95" s="53">
        <f>SUM(E95:V95)</f>
        <v>0</v>
      </c>
      <c r="X95" s="53">
        <f>LARGE(E95:V95,1)+LARGE(E95:V95,2)+LARGE(E95:V95,3)+LARGE(E95:V95,4)</f>
        <v>0</v>
      </c>
      <c r="Y95" s="58"/>
      <c r="Z95" s="118">
        <v>0</v>
      </c>
      <c r="AA95" s="52"/>
      <c r="AB95" s="52"/>
    </row>
    <row r="96" spans="1:28" ht="14.25">
      <c r="A96" s="275">
        <v>93</v>
      </c>
      <c r="B96" s="276" t="s">
        <v>229</v>
      </c>
      <c r="C96" s="276" t="s">
        <v>230</v>
      </c>
      <c r="D96" s="276" t="s">
        <v>12</v>
      </c>
      <c r="E96" s="16">
        <v>0</v>
      </c>
      <c r="F96" s="16">
        <v>0</v>
      </c>
      <c r="G96" s="16">
        <v>0</v>
      </c>
      <c r="H96" s="16">
        <v>0</v>
      </c>
      <c r="I96" s="53"/>
      <c r="J96" s="53"/>
      <c r="K96" s="53"/>
      <c r="L96" s="468"/>
      <c r="M96" s="468"/>
      <c r="N96" s="469"/>
      <c r="R96" s="55"/>
      <c r="S96" s="55"/>
      <c r="T96" s="53"/>
      <c r="U96" s="53"/>
      <c r="V96" s="53"/>
      <c r="W96" s="53">
        <f>SUM(E96:V96)</f>
        <v>0</v>
      </c>
      <c r="X96" s="53">
        <f>LARGE(E96:V96,1)+LARGE(E96:V96,2)+LARGE(E96:V96,3)+LARGE(E96:V96,4)</f>
        <v>0</v>
      </c>
      <c r="Y96" s="53">
        <v>0</v>
      </c>
      <c r="Z96" s="83">
        <f>X96+Y96</f>
        <v>0</v>
      </c>
      <c r="AA96" s="52"/>
      <c r="AB96" s="52"/>
    </row>
    <row r="97" spans="1:28" ht="14.25">
      <c r="A97" s="275">
        <v>94</v>
      </c>
      <c r="B97" s="276" t="s">
        <v>34</v>
      </c>
      <c r="C97" s="276" t="s">
        <v>35</v>
      </c>
      <c r="D97" s="276" t="s">
        <v>342</v>
      </c>
      <c r="E97" s="16">
        <v>0</v>
      </c>
      <c r="F97" s="16">
        <v>0</v>
      </c>
      <c r="G97" s="16">
        <v>0</v>
      </c>
      <c r="H97" s="16">
        <v>0</v>
      </c>
      <c r="I97" s="53"/>
      <c r="J97" s="53"/>
      <c r="K97" s="55"/>
      <c r="L97" s="53"/>
      <c r="M97" s="55"/>
      <c r="N97" s="469"/>
      <c r="R97" s="55"/>
      <c r="S97" s="55"/>
      <c r="T97" s="53"/>
      <c r="U97" s="53"/>
      <c r="V97" s="53"/>
      <c r="W97" s="53">
        <f t="shared" ref="W97:W105" si="9">SUM(E97:V97)</f>
        <v>0</v>
      </c>
      <c r="X97" s="53">
        <f t="shared" ref="X97:X105" si="10">LARGE(E97:V97,1)+LARGE(E97:V97,2)+LARGE(E97:V97,3)+LARGE(E97:V97,4)</f>
        <v>0</v>
      </c>
      <c r="Y97" s="53">
        <v>0</v>
      </c>
      <c r="Z97" s="83">
        <f t="shared" ref="Z97:Z103" si="11">X97+Y97</f>
        <v>0</v>
      </c>
      <c r="AA97" s="52"/>
      <c r="AB97" s="52"/>
    </row>
    <row r="98" spans="1:28" ht="14.25">
      <c r="A98" s="275">
        <v>95</v>
      </c>
      <c r="B98" s="276" t="s">
        <v>358</v>
      </c>
      <c r="C98" s="276" t="s">
        <v>52</v>
      </c>
      <c r="D98" s="276" t="s">
        <v>550</v>
      </c>
      <c r="E98" s="16">
        <v>0</v>
      </c>
      <c r="F98" s="16">
        <v>0</v>
      </c>
      <c r="G98" s="16">
        <v>0</v>
      </c>
      <c r="H98" s="16">
        <v>0</v>
      </c>
      <c r="I98" s="53"/>
      <c r="J98" s="53"/>
      <c r="K98" s="53"/>
      <c r="L98" s="53"/>
      <c r="M98" s="55"/>
      <c r="N98" s="469"/>
      <c r="R98" s="55"/>
      <c r="S98" s="55"/>
      <c r="T98" s="53"/>
      <c r="U98" s="53"/>
      <c r="V98" s="53"/>
      <c r="W98" s="53">
        <f t="shared" si="9"/>
        <v>0</v>
      </c>
      <c r="X98" s="53">
        <f t="shared" si="10"/>
        <v>0</v>
      </c>
      <c r="Y98" s="53">
        <v>0</v>
      </c>
      <c r="Z98" s="83">
        <f t="shared" si="11"/>
        <v>0</v>
      </c>
      <c r="AA98" s="52"/>
      <c r="AB98" s="52"/>
    </row>
    <row r="99" spans="1:28" ht="14.25">
      <c r="A99" s="275">
        <v>96</v>
      </c>
      <c r="B99" s="276" t="s">
        <v>481</v>
      </c>
      <c r="C99" s="276" t="s">
        <v>62</v>
      </c>
      <c r="D99" s="276" t="s">
        <v>555</v>
      </c>
      <c r="E99" s="16">
        <v>0</v>
      </c>
      <c r="F99" s="16">
        <v>0</v>
      </c>
      <c r="G99" s="16">
        <v>0</v>
      </c>
      <c r="H99" s="16">
        <v>0</v>
      </c>
      <c r="I99" s="53"/>
      <c r="J99" s="53"/>
      <c r="K99" s="53"/>
      <c r="L99" s="53"/>
      <c r="M99" s="55"/>
      <c r="N99" s="469"/>
      <c r="R99" s="55"/>
      <c r="S99" s="55"/>
      <c r="T99" s="53"/>
      <c r="U99" s="53"/>
      <c r="V99" s="53"/>
      <c r="W99" s="53">
        <f t="shared" si="9"/>
        <v>0</v>
      </c>
      <c r="X99" s="53">
        <f t="shared" si="10"/>
        <v>0</v>
      </c>
      <c r="Y99" s="53">
        <v>0</v>
      </c>
      <c r="Z99" s="83">
        <f t="shared" si="11"/>
        <v>0</v>
      </c>
      <c r="AA99" s="52"/>
      <c r="AB99" s="52"/>
    </row>
    <row r="100" spans="1:28" ht="14.25">
      <c r="A100" s="275">
        <v>97</v>
      </c>
      <c r="B100" s="276" t="s">
        <v>498</v>
      </c>
      <c r="C100" s="276" t="s">
        <v>41</v>
      </c>
      <c r="D100" s="276" t="s">
        <v>247</v>
      </c>
      <c r="E100" s="16">
        <v>0</v>
      </c>
      <c r="F100" s="16">
        <v>0</v>
      </c>
      <c r="G100" s="16">
        <v>0</v>
      </c>
      <c r="H100" s="16">
        <v>0</v>
      </c>
      <c r="I100" s="53"/>
      <c r="J100" s="53"/>
      <c r="K100" s="53"/>
      <c r="L100" s="53"/>
      <c r="M100" s="55"/>
      <c r="N100" s="469"/>
      <c r="R100" s="55"/>
      <c r="S100" s="55"/>
      <c r="T100" s="53"/>
      <c r="U100" s="53"/>
      <c r="V100" s="53"/>
      <c r="W100" s="53">
        <f t="shared" si="9"/>
        <v>0</v>
      </c>
      <c r="X100" s="53">
        <f t="shared" si="10"/>
        <v>0</v>
      </c>
      <c r="Y100" s="119"/>
      <c r="Z100" s="83">
        <f t="shared" si="11"/>
        <v>0</v>
      </c>
      <c r="AA100" s="52"/>
      <c r="AB100" s="52"/>
    </row>
    <row r="101" spans="1:28" ht="14.25">
      <c r="A101" s="275">
        <v>98</v>
      </c>
      <c r="B101" s="276" t="s">
        <v>26</v>
      </c>
      <c r="C101" s="276" t="s">
        <v>21</v>
      </c>
      <c r="D101" s="276" t="s">
        <v>75</v>
      </c>
      <c r="E101" s="53">
        <v>0</v>
      </c>
      <c r="F101" s="53">
        <v>0</v>
      </c>
      <c r="G101" s="53">
        <v>0</v>
      </c>
      <c r="H101" s="53">
        <v>0</v>
      </c>
      <c r="I101" s="53"/>
      <c r="J101" s="53"/>
      <c r="K101" s="53"/>
      <c r="L101" s="53"/>
      <c r="M101" s="55"/>
      <c r="N101" s="469"/>
      <c r="R101" s="53"/>
      <c r="S101" s="53"/>
      <c r="T101" s="53"/>
      <c r="U101" s="53"/>
      <c r="V101" s="53"/>
      <c r="W101" s="53">
        <f t="shared" si="9"/>
        <v>0</v>
      </c>
      <c r="X101" s="53">
        <f t="shared" si="10"/>
        <v>0</v>
      </c>
      <c r="Y101" s="119"/>
      <c r="Z101" s="83">
        <f t="shared" si="11"/>
        <v>0</v>
      </c>
      <c r="AA101" s="52"/>
      <c r="AB101" s="52"/>
    </row>
    <row r="102" spans="1:28" ht="14.25">
      <c r="A102" s="275">
        <v>99</v>
      </c>
      <c r="B102" s="276" t="s">
        <v>215</v>
      </c>
      <c r="C102" s="276" t="s">
        <v>216</v>
      </c>
      <c r="D102" s="276" t="s">
        <v>18</v>
      </c>
      <c r="E102" s="53">
        <v>0</v>
      </c>
      <c r="F102" s="53">
        <v>0</v>
      </c>
      <c r="G102" s="53">
        <v>0</v>
      </c>
      <c r="H102" s="53">
        <v>0</v>
      </c>
      <c r="I102" s="53"/>
      <c r="J102" s="53"/>
      <c r="K102" s="53"/>
      <c r="L102" s="53"/>
      <c r="M102" s="55"/>
      <c r="N102" s="469"/>
      <c r="R102" s="53"/>
      <c r="S102" s="55"/>
      <c r="T102" s="53"/>
      <c r="U102" s="53"/>
      <c r="V102" s="53"/>
      <c r="W102" s="53">
        <f t="shared" si="9"/>
        <v>0</v>
      </c>
      <c r="X102" s="53">
        <f t="shared" si="10"/>
        <v>0</v>
      </c>
      <c r="Y102" s="119"/>
      <c r="Z102" s="120">
        <f t="shared" si="11"/>
        <v>0</v>
      </c>
      <c r="AA102" s="52"/>
      <c r="AB102" s="52"/>
    </row>
    <row r="103" spans="1:28" ht="14.25">
      <c r="A103" s="275">
        <v>100</v>
      </c>
      <c r="B103" s="276" t="s">
        <v>532</v>
      </c>
      <c r="C103" s="276" t="s">
        <v>533</v>
      </c>
      <c r="D103" s="276" t="s">
        <v>556</v>
      </c>
      <c r="E103" s="55">
        <v>0</v>
      </c>
      <c r="F103" s="55">
        <v>0</v>
      </c>
      <c r="G103" s="53">
        <v>0</v>
      </c>
      <c r="H103" s="53">
        <v>0</v>
      </c>
      <c r="I103" s="53"/>
      <c r="J103" s="53"/>
      <c r="K103" s="53"/>
      <c r="L103" s="53"/>
      <c r="M103" s="55"/>
      <c r="N103" s="469"/>
      <c r="R103" s="53"/>
      <c r="S103" s="55"/>
      <c r="T103" s="53"/>
      <c r="U103" s="53"/>
      <c r="V103" s="53"/>
      <c r="W103" s="53">
        <f t="shared" si="9"/>
        <v>0</v>
      </c>
      <c r="X103" s="53">
        <f t="shared" si="10"/>
        <v>0</v>
      </c>
      <c r="Y103" s="119"/>
      <c r="Z103" s="120">
        <f t="shared" si="11"/>
        <v>0</v>
      </c>
      <c r="AA103" s="52"/>
      <c r="AB103" s="52"/>
    </row>
    <row r="104" spans="1:28" ht="14.25">
      <c r="A104" s="275">
        <v>101</v>
      </c>
      <c r="B104" s="276" t="s">
        <v>64</v>
      </c>
      <c r="C104" s="276" t="s">
        <v>246</v>
      </c>
      <c r="D104" s="276" t="s">
        <v>247</v>
      </c>
      <c r="E104" s="53">
        <v>0</v>
      </c>
      <c r="F104" s="53">
        <v>0</v>
      </c>
      <c r="G104" s="53">
        <v>0</v>
      </c>
      <c r="H104" s="53">
        <v>0</v>
      </c>
      <c r="I104" s="53"/>
      <c r="J104" s="53"/>
      <c r="K104" s="53"/>
      <c r="L104" s="53"/>
      <c r="M104" s="55"/>
      <c r="N104" s="469"/>
      <c r="R104" s="55"/>
      <c r="S104" s="55"/>
      <c r="T104" s="53"/>
      <c r="U104" s="53"/>
      <c r="V104" s="53"/>
      <c r="W104" s="53">
        <f t="shared" si="9"/>
        <v>0</v>
      </c>
      <c r="X104" s="53">
        <f t="shared" si="10"/>
        <v>0</v>
      </c>
      <c r="Y104" s="119"/>
      <c r="Z104" s="120">
        <f t="shared" ref="Z104:Z135" si="12">X104+Y104</f>
        <v>0</v>
      </c>
      <c r="AA104" s="52"/>
      <c r="AB104" s="52"/>
    </row>
    <row r="105" spans="1:28" ht="14.25">
      <c r="A105" s="275">
        <v>102</v>
      </c>
      <c r="B105" s="276" t="s">
        <v>28</v>
      </c>
      <c r="C105" s="276" t="s">
        <v>55</v>
      </c>
      <c r="D105" s="276" t="s">
        <v>341</v>
      </c>
      <c r="E105" s="53">
        <v>0</v>
      </c>
      <c r="F105" s="53">
        <v>0</v>
      </c>
      <c r="G105" s="53">
        <v>0</v>
      </c>
      <c r="H105" s="53">
        <v>0</v>
      </c>
      <c r="I105" s="53"/>
      <c r="J105" s="53"/>
      <c r="K105" s="53"/>
      <c r="L105" s="53"/>
      <c r="M105" s="55"/>
      <c r="N105" s="469"/>
      <c r="R105" s="55"/>
      <c r="S105" s="55"/>
      <c r="T105" s="53"/>
      <c r="U105" s="53"/>
      <c r="V105" s="53"/>
      <c r="W105" s="53">
        <f t="shared" si="9"/>
        <v>0</v>
      </c>
      <c r="X105" s="53">
        <f t="shared" si="10"/>
        <v>0</v>
      </c>
      <c r="Y105" s="119"/>
      <c r="Z105" s="120">
        <f t="shared" si="12"/>
        <v>0</v>
      </c>
      <c r="AA105" s="52"/>
      <c r="AB105" s="52"/>
    </row>
    <row r="106" spans="1:28" ht="14.25">
      <c r="A106" s="275">
        <v>103</v>
      </c>
      <c r="B106" s="276" t="s">
        <v>557</v>
      </c>
      <c r="C106" s="276" t="s">
        <v>62</v>
      </c>
      <c r="D106" s="276" t="s">
        <v>18</v>
      </c>
      <c r="E106" s="53">
        <v>0</v>
      </c>
      <c r="F106" s="53">
        <v>0</v>
      </c>
      <c r="G106" s="53">
        <v>0</v>
      </c>
      <c r="H106" s="53">
        <v>0</v>
      </c>
      <c r="I106" s="53"/>
      <c r="J106" s="53"/>
      <c r="K106" s="53"/>
      <c r="L106" s="53"/>
      <c r="M106" s="55"/>
      <c r="N106" s="469"/>
      <c r="R106" s="55"/>
      <c r="S106" s="55"/>
      <c r="T106" s="53"/>
      <c r="U106" s="53"/>
      <c r="V106" s="53"/>
      <c r="W106" s="53">
        <f t="shared" ref="W106:W137" si="13">SUM(E106:V106)</f>
        <v>0</v>
      </c>
      <c r="X106" s="53">
        <f t="shared" ref="X106:X137" si="14">LARGE(E106:V106,1)+LARGE(E106:V106,2)+LARGE(E106:V106,3)+LARGE(E106:V106,4)</f>
        <v>0</v>
      </c>
      <c r="Y106" s="119"/>
      <c r="Z106" s="120">
        <f t="shared" si="12"/>
        <v>0</v>
      </c>
      <c r="AA106" s="52"/>
      <c r="AB106" s="52"/>
    </row>
    <row r="107" spans="1:28" ht="14.25">
      <c r="A107" s="275">
        <v>104</v>
      </c>
      <c r="B107" s="276" t="s">
        <v>434</v>
      </c>
      <c r="C107" s="276" t="s">
        <v>173</v>
      </c>
      <c r="D107" s="276" t="s">
        <v>38</v>
      </c>
      <c r="E107" s="55">
        <v>0</v>
      </c>
      <c r="F107" s="55">
        <v>0</v>
      </c>
      <c r="G107" s="53">
        <v>0</v>
      </c>
      <c r="H107" s="53">
        <v>0</v>
      </c>
      <c r="I107" s="53"/>
      <c r="J107" s="53"/>
      <c r="K107" s="55"/>
      <c r="L107" s="53"/>
      <c r="M107" s="55"/>
      <c r="N107" s="469"/>
      <c r="R107" s="53"/>
      <c r="S107" s="55"/>
      <c r="T107" s="53"/>
      <c r="U107" s="53"/>
      <c r="V107" s="53"/>
      <c r="W107" s="53">
        <f t="shared" si="13"/>
        <v>0</v>
      </c>
      <c r="X107" s="53">
        <f t="shared" si="14"/>
        <v>0</v>
      </c>
      <c r="Y107" s="119"/>
      <c r="Z107" s="120">
        <f t="shared" si="12"/>
        <v>0</v>
      </c>
      <c r="AA107" s="52"/>
      <c r="AB107" s="52"/>
    </row>
    <row r="108" spans="1:28" ht="14.25">
      <c r="A108" s="275">
        <v>105</v>
      </c>
      <c r="B108" s="276" t="s">
        <v>109</v>
      </c>
      <c r="C108" s="276" t="s">
        <v>495</v>
      </c>
      <c r="D108" s="276" t="s">
        <v>550</v>
      </c>
      <c r="E108" s="55">
        <v>0</v>
      </c>
      <c r="F108" s="55">
        <v>0</v>
      </c>
      <c r="G108" s="53">
        <v>0</v>
      </c>
      <c r="H108" s="53">
        <v>0</v>
      </c>
      <c r="I108" s="53"/>
      <c r="J108" s="53"/>
      <c r="K108" s="53"/>
      <c r="L108" s="53"/>
      <c r="M108" s="55"/>
      <c r="N108" s="469"/>
      <c r="R108" s="55"/>
      <c r="S108" s="55"/>
      <c r="T108" s="53"/>
      <c r="U108" s="53"/>
      <c r="V108" s="53"/>
      <c r="W108" s="53">
        <f t="shared" si="13"/>
        <v>0</v>
      </c>
      <c r="X108" s="53">
        <f t="shared" si="14"/>
        <v>0</v>
      </c>
      <c r="Y108" s="121"/>
      <c r="Z108" s="122">
        <f t="shared" si="12"/>
        <v>0</v>
      </c>
      <c r="AA108" s="52"/>
      <c r="AB108" s="52"/>
    </row>
    <row r="109" spans="1:28" ht="14.25">
      <c r="A109" s="275">
        <v>106</v>
      </c>
      <c r="B109" s="276" t="s">
        <v>558</v>
      </c>
      <c r="C109" s="276" t="s">
        <v>35</v>
      </c>
      <c r="D109" s="276" t="s">
        <v>25</v>
      </c>
      <c r="E109" s="53">
        <v>0</v>
      </c>
      <c r="F109" s="53">
        <v>0</v>
      </c>
      <c r="G109" s="53">
        <v>0</v>
      </c>
      <c r="H109" s="53">
        <v>0</v>
      </c>
      <c r="I109" s="53"/>
      <c r="J109" s="53"/>
      <c r="K109" s="53"/>
      <c r="L109" s="53"/>
      <c r="M109" s="55"/>
      <c r="N109" s="469"/>
      <c r="R109" s="53"/>
      <c r="S109" s="55"/>
      <c r="T109" s="53"/>
      <c r="U109" s="53"/>
      <c r="V109" s="53"/>
      <c r="W109" s="53">
        <f t="shared" si="13"/>
        <v>0</v>
      </c>
      <c r="X109" s="53">
        <f t="shared" si="14"/>
        <v>0</v>
      </c>
      <c r="Y109" s="119"/>
      <c r="Z109" s="120">
        <f t="shared" si="12"/>
        <v>0</v>
      </c>
      <c r="AA109" s="52"/>
      <c r="AB109" s="52"/>
    </row>
    <row r="110" spans="1:28" ht="14.25">
      <c r="A110" s="275">
        <v>107</v>
      </c>
      <c r="B110" s="276" t="s">
        <v>559</v>
      </c>
      <c r="C110" s="276" t="s">
        <v>159</v>
      </c>
      <c r="D110" s="276" t="s">
        <v>379</v>
      </c>
      <c r="E110" s="53">
        <v>0</v>
      </c>
      <c r="F110" s="53">
        <v>0</v>
      </c>
      <c r="G110" s="53">
        <v>0</v>
      </c>
      <c r="H110" s="53">
        <v>0</v>
      </c>
      <c r="I110" s="53"/>
      <c r="J110" s="53"/>
      <c r="K110" s="53"/>
      <c r="L110" s="53"/>
      <c r="M110" s="55"/>
      <c r="N110" s="469"/>
      <c r="R110" s="53"/>
      <c r="S110" s="53"/>
      <c r="T110" s="53"/>
      <c r="U110" s="53"/>
      <c r="V110" s="53"/>
      <c r="W110" s="53">
        <f t="shared" si="13"/>
        <v>0</v>
      </c>
      <c r="X110" s="53">
        <f t="shared" si="14"/>
        <v>0</v>
      </c>
      <c r="Y110" s="119"/>
      <c r="Z110" s="120">
        <f t="shared" si="12"/>
        <v>0</v>
      </c>
      <c r="AA110" s="52"/>
      <c r="AB110" s="52"/>
    </row>
    <row r="111" spans="1:28" ht="14.25">
      <c r="A111" s="275">
        <v>108</v>
      </c>
      <c r="B111" s="276" t="s">
        <v>344</v>
      </c>
      <c r="C111" s="276" t="s">
        <v>465</v>
      </c>
      <c r="D111" s="276" t="s">
        <v>38</v>
      </c>
      <c r="E111" s="53">
        <v>0</v>
      </c>
      <c r="F111" s="53">
        <v>0</v>
      </c>
      <c r="G111" s="53">
        <v>0</v>
      </c>
      <c r="H111" s="53">
        <v>0</v>
      </c>
      <c r="I111" s="53"/>
      <c r="J111" s="53"/>
      <c r="K111" s="55"/>
      <c r="L111" s="53"/>
      <c r="M111" s="55"/>
      <c r="N111" s="469"/>
      <c r="R111" s="55"/>
      <c r="S111" s="55"/>
      <c r="T111" s="53"/>
      <c r="U111" s="53"/>
      <c r="V111" s="53"/>
      <c r="W111" s="53">
        <f t="shared" si="13"/>
        <v>0</v>
      </c>
      <c r="X111" s="53">
        <f t="shared" si="14"/>
        <v>0</v>
      </c>
      <c r="Y111" s="119"/>
      <c r="Z111" s="120">
        <f t="shared" si="12"/>
        <v>0</v>
      </c>
      <c r="AA111" s="52"/>
      <c r="AB111" s="52"/>
    </row>
    <row r="112" spans="1:28" ht="14.25">
      <c r="A112" s="275">
        <v>109</v>
      </c>
      <c r="B112" s="276" t="s">
        <v>109</v>
      </c>
      <c r="C112" s="276" t="s">
        <v>213</v>
      </c>
      <c r="D112" s="276" t="s">
        <v>540</v>
      </c>
      <c r="E112" s="55">
        <v>0</v>
      </c>
      <c r="F112" s="55">
        <v>0</v>
      </c>
      <c r="G112" s="53">
        <v>0</v>
      </c>
      <c r="H112" s="53">
        <v>0</v>
      </c>
      <c r="I112" s="53"/>
      <c r="J112" s="53"/>
      <c r="K112" s="53"/>
      <c r="L112" s="53"/>
      <c r="M112" s="55"/>
      <c r="R112" s="55"/>
      <c r="S112" s="55"/>
      <c r="T112" s="53"/>
      <c r="U112" s="53"/>
      <c r="V112" s="53"/>
      <c r="W112" s="53">
        <f t="shared" si="13"/>
        <v>0</v>
      </c>
      <c r="X112" s="53">
        <f t="shared" si="14"/>
        <v>0</v>
      </c>
      <c r="Y112" s="119"/>
      <c r="Z112" s="120">
        <f t="shared" si="12"/>
        <v>0</v>
      </c>
      <c r="AA112" s="52"/>
      <c r="AB112" s="52"/>
    </row>
    <row r="113" spans="1:28" ht="14.25">
      <c r="A113" s="275">
        <v>110</v>
      </c>
      <c r="B113" s="276" t="s">
        <v>560</v>
      </c>
      <c r="C113" s="276" t="s">
        <v>561</v>
      </c>
      <c r="D113" s="276" t="s">
        <v>342</v>
      </c>
      <c r="E113" s="53">
        <v>0</v>
      </c>
      <c r="F113" s="53">
        <v>0</v>
      </c>
      <c r="G113" s="53">
        <v>0</v>
      </c>
      <c r="H113" s="53">
        <v>0</v>
      </c>
      <c r="I113" s="53"/>
      <c r="J113" s="53"/>
      <c r="K113" s="53"/>
      <c r="L113" s="53"/>
      <c r="M113" s="55"/>
      <c r="R113" s="53"/>
      <c r="S113" s="53"/>
      <c r="T113" s="53"/>
      <c r="U113" s="53"/>
      <c r="V113" s="53"/>
      <c r="W113" s="53">
        <f t="shared" si="13"/>
        <v>0</v>
      </c>
      <c r="X113" s="55">
        <f t="shared" si="14"/>
        <v>0</v>
      </c>
      <c r="Y113" s="119"/>
      <c r="Z113" s="120">
        <f t="shared" si="12"/>
        <v>0</v>
      </c>
      <c r="AA113" s="52"/>
      <c r="AB113" s="52"/>
    </row>
    <row r="114" spans="1:28" ht="14.25">
      <c r="A114" s="275">
        <v>111</v>
      </c>
      <c r="B114" s="276" t="s">
        <v>136</v>
      </c>
      <c r="C114" s="276" t="s">
        <v>207</v>
      </c>
      <c r="D114" s="276" t="s">
        <v>115</v>
      </c>
      <c r="E114" s="53">
        <v>0</v>
      </c>
      <c r="F114" s="53">
        <v>0</v>
      </c>
      <c r="G114" s="53">
        <v>0</v>
      </c>
      <c r="H114" s="53">
        <v>0</v>
      </c>
      <c r="I114" s="53"/>
      <c r="J114" s="53"/>
      <c r="K114" s="53"/>
      <c r="L114" s="53"/>
      <c r="M114" s="53"/>
      <c r="R114" s="53"/>
      <c r="S114" s="55"/>
      <c r="T114" s="53"/>
      <c r="U114" s="53"/>
      <c r="V114" s="53"/>
      <c r="W114" s="53">
        <f t="shared" si="13"/>
        <v>0</v>
      </c>
      <c r="X114" s="53">
        <f t="shared" si="14"/>
        <v>0</v>
      </c>
      <c r="Y114" s="119"/>
      <c r="Z114" s="120">
        <f t="shared" si="12"/>
        <v>0</v>
      </c>
      <c r="AA114" s="52"/>
      <c r="AB114" s="52"/>
    </row>
    <row r="115" spans="1:28" ht="14.25">
      <c r="A115" s="275">
        <v>112</v>
      </c>
      <c r="B115" s="276" t="s">
        <v>562</v>
      </c>
      <c r="C115" s="276" t="s">
        <v>111</v>
      </c>
      <c r="D115" s="276" t="s">
        <v>342</v>
      </c>
      <c r="E115" s="53">
        <v>0</v>
      </c>
      <c r="F115" s="53">
        <v>0</v>
      </c>
      <c r="G115" s="53">
        <v>0</v>
      </c>
      <c r="H115" s="53">
        <v>0</v>
      </c>
      <c r="I115" s="53"/>
      <c r="J115" s="53"/>
      <c r="K115" s="53"/>
      <c r="L115" s="53"/>
      <c r="M115" s="55"/>
      <c r="R115" s="55"/>
      <c r="S115" s="55"/>
      <c r="T115" s="53"/>
      <c r="U115" s="53"/>
      <c r="V115" s="53"/>
      <c r="W115" s="53">
        <f t="shared" si="13"/>
        <v>0</v>
      </c>
      <c r="X115" s="53">
        <f t="shared" si="14"/>
        <v>0</v>
      </c>
      <c r="Y115" s="119"/>
      <c r="Z115" s="120">
        <f t="shared" si="12"/>
        <v>0</v>
      </c>
      <c r="AA115" s="52"/>
      <c r="AB115" s="52"/>
    </row>
    <row r="116" spans="1:28" ht="14.25">
      <c r="A116" s="275">
        <v>113</v>
      </c>
      <c r="B116" s="276" t="s">
        <v>375</v>
      </c>
      <c r="C116" s="276" t="s">
        <v>376</v>
      </c>
      <c r="D116" s="276" t="s">
        <v>377</v>
      </c>
      <c r="E116" s="53">
        <v>0</v>
      </c>
      <c r="F116" s="53">
        <v>0</v>
      </c>
      <c r="G116" s="53">
        <v>0</v>
      </c>
      <c r="H116" s="53">
        <v>0</v>
      </c>
      <c r="I116" s="53"/>
      <c r="J116" s="53"/>
      <c r="K116" s="53"/>
      <c r="L116" s="53"/>
      <c r="M116" s="55"/>
      <c r="R116" s="55"/>
      <c r="S116" s="55"/>
      <c r="T116" s="53"/>
      <c r="U116" s="53"/>
      <c r="V116" s="53"/>
      <c r="W116" s="53">
        <f t="shared" si="13"/>
        <v>0</v>
      </c>
      <c r="X116" s="53">
        <f t="shared" si="14"/>
        <v>0</v>
      </c>
      <c r="Y116" s="119"/>
      <c r="Z116" s="120">
        <f t="shared" si="12"/>
        <v>0</v>
      </c>
      <c r="AA116" s="52"/>
      <c r="AB116" s="52"/>
    </row>
    <row r="117" spans="1:28" ht="14.25">
      <c r="A117" s="275">
        <v>114</v>
      </c>
      <c r="B117" s="293" t="s">
        <v>322</v>
      </c>
      <c r="C117" s="293" t="s">
        <v>323</v>
      </c>
      <c r="D117" s="293" t="s">
        <v>154</v>
      </c>
      <c r="E117" s="53">
        <v>0</v>
      </c>
      <c r="F117" s="53">
        <v>0</v>
      </c>
      <c r="G117" s="53">
        <v>0</v>
      </c>
      <c r="H117" s="53">
        <v>0</v>
      </c>
      <c r="I117" s="53"/>
      <c r="J117" s="55"/>
      <c r="K117" s="55"/>
      <c r="L117" s="55"/>
      <c r="M117" s="55"/>
      <c r="R117" s="55"/>
      <c r="S117" s="55"/>
      <c r="T117" s="53"/>
      <c r="U117" s="53"/>
      <c r="V117" s="53"/>
      <c r="W117" s="55">
        <f t="shared" si="13"/>
        <v>0</v>
      </c>
      <c r="X117" s="53">
        <f t="shared" si="14"/>
        <v>0</v>
      </c>
      <c r="Y117" s="119"/>
      <c r="Z117" s="120">
        <f t="shared" si="12"/>
        <v>0</v>
      </c>
      <c r="AA117" s="52"/>
      <c r="AB117" s="52"/>
    </row>
    <row r="118" spans="1:28" ht="14.25">
      <c r="A118" s="275">
        <v>115</v>
      </c>
      <c r="B118" s="276" t="s">
        <v>558</v>
      </c>
      <c r="C118" s="276" t="s">
        <v>44</v>
      </c>
      <c r="D118" s="276" t="s">
        <v>342</v>
      </c>
      <c r="E118" s="55">
        <v>0</v>
      </c>
      <c r="F118" s="55">
        <v>0</v>
      </c>
      <c r="G118" s="55">
        <v>0</v>
      </c>
      <c r="H118" s="53">
        <v>0</v>
      </c>
      <c r="I118" s="53"/>
      <c r="J118" s="53"/>
      <c r="K118" s="53"/>
      <c r="L118" s="53"/>
      <c r="M118" s="55"/>
      <c r="R118" s="53"/>
      <c r="S118" s="53"/>
      <c r="T118" s="53"/>
      <c r="U118" s="53"/>
      <c r="V118" s="53"/>
      <c r="W118" s="53">
        <f t="shared" si="13"/>
        <v>0</v>
      </c>
      <c r="X118" s="53">
        <f t="shared" si="14"/>
        <v>0</v>
      </c>
      <c r="Y118" s="119"/>
      <c r="Z118" s="120">
        <f t="shared" si="12"/>
        <v>0</v>
      </c>
      <c r="AA118" s="52"/>
      <c r="AB118" s="52"/>
    </row>
    <row r="119" spans="1:28" ht="14.25">
      <c r="A119" s="275">
        <v>116</v>
      </c>
      <c r="B119" s="276" t="s">
        <v>269</v>
      </c>
      <c r="C119" s="276" t="s">
        <v>337</v>
      </c>
      <c r="D119" s="276" t="s">
        <v>115</v>
      </c>
      <c r="E119" s="55">
        <v>0</v>
      </c>
      <c r="F119" s="55">
        <v>0</v>
      </c>
      <c r="G119" s="55">
        <v>0</v>
      </c>
      <c r="H119" s="53">
        <v>0</v>
      </c>
      <c r="I119" s="53"/>
      <c r="J119" s="53"/>
      <c r="K119" s="53"/>
      <c r="L119" s="53"/>
      <c r="M119" s="55"/>
      <c r="R119" s="55"/>
      <c r="S119" s="55"/>
      <c r="T119" s="53"/>
      <c r="U119" s="53"/>
      <c r="V119" s="53"/>
      <c r="W119" s="53">
        <f t="shared" si="13"/>
        <v>0</v>
      </c>
      <c r="X119" s="53">
        <f t="shared" si="14"/>
        <v>0</v>
      </c>
      <c r="Y119" s="119"/>
      <c r="Z119" s="120">
        <f t="shared" si="12"/>
        <v>0</v>
      </c>
      <c r="AA119" s="52"/>
      <c r="AB119" s="52"/>
    </row>
    <row r="120" spans="1:28" ht="14.25">
      <c r="A120" s="275">
        <v>117</v>
      </c>
      <c r="B120" s="276" t="s">
        <v>26</v>
      </c>
      <c r="C120" s="276" t="s">
        <v>21</v>
      </c>
      <c r="D120" s="276" t="s">
        <v>75</v>
      </c>
      <c r="E120" s="53">
        <v>0</v>
      </c>
      <c r="F120" s="53">
        <v>0</v>
      </c>
      <c r="G120" s="55">
        <v>0</v>
      </c>
      <c r="H120" s="53">
        <v>0</v>
      </c>
      <c r="I120" s="53"/>
      <c r="J120" s="53"/>
      <c r="K120" s="53"/>
      <c r="L120" s="53"/>
      <c r="M120" s="53"/>
      <c r="R120" s="55"/>
      <c r="S120" s="55"/>
      <c r="T120" s="53"/>
      <c r="U120" s="53"/>
      <c r="V120" s="53"/>
      <c r="W120" s="53">
        <f t="shared" si="13"/>
        <v>0</v>
      </c>
      <c r="X120" s="53">
        <f t="shared" si="14"/>
        <v>0</v>
      </c>
      <c r="Y120" s="119"/>
      <c r="Z120" s="120">
        <f t="shared" si="12"/>
        <v>0</v>
      </c>
      <c r="AA120" s="52"/>
      <c r="AB120" s="52"/>
    </row>
    <row r="121" spans="1:28" ht="14.25">
      <c r="A121" s="275">
        <v>118</v>
      </c>
      <c r="B121" s="276" t="s">
        <v>64</v>
      </c>
      <c r="C121" s="276" t="s">
        <v>135</v>
      </c>
      <c r="D121" s="276" t="s">
        <v>302</v>
      </c>
      <c r="E121" s="119">
        <v>0</v>
      </c>
      <c r="F121" s="119">
        <v>0</v>
      </c>
      <c r="G121" s="119">
        <v>0</v>
      </c>
      <c r="H121" s="119">
        <v>0</v>
      </c>
      <c r="I121" s="119">
        <v>0</v>
      </c>
      <c r="J121" s="119"/>
      <c r="K121" s="119"/>
      <c r="L121" s="119"/>
      <c r="M121" s="119"/>
      <c r="R121" s="119"/>
      <c r="S121" s="119"/>
      <c r="T121" s="119"/>
      <c r="U121" s="119"/>
      <c r="V121" s="119"/>
      <c r="W121" s="119">
        <f t="shared" si="13"/>
        <v>0</v>
      </c>
      <c r="X121" s="119">
        <f t="shared" si="14"/>
        <v>0</v>
      </c>
      <c r="Y121" s="119"/>
      <c r="Z121" s="120">
        <f t="shared" si="12"/>
        <v>0</v>
      </c>
      <c r="AA121" s="52"/>
      <c r="AB121" s="52"/>
    </row>
    <row r="122" spans="1:28" ht="14.25">
      <c r="A122" s="275">
        <v>119</v>
      </c>
      <c r="B122" s="276" t="s">
        <v>528</v>
      </c>
      <c r="C122" s="276" t="s">
        <v>314</v>
      </c>
      <c r="D122" s="276" t="s">
        <v>302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/>
      <c r="K122" s="119"/>
      <c r="L122" s="119"/>
      <c r="M122" s="119"/>
      <c r="R122" s="119"/>
      <c r="S122" s="119"/>
      <c r="T122" s="119"/>
      <c r="U122" s="119"/>
      <c r="V122" s="119"/>
      <c r="W122" s="119">
        <f t="shared" si="13"/>
        <v>0</v>
      </c>
      <c r="X122" s="119">
        <f t="shared" si="14"/>
        <v>0</v>
      </c>
      <c r="Y122" s="119"/>
      <c r="Z122" s="120">
        <f t="shared" si="12"/>
        <v>0</v>
      </c>
      <c r="AA122" s="52"/>
      <c r="AB122" s="52"/>
    </row>
    <row r="123" spans="1:28" ht="14.25">
      <c r="A123" s="275">
        <v>120</v>
      </c>
      <c r="B123" s="276" t="s">
        <v>483</v>
      </c>
      <c r="C123" s="276" t="s">
        <v>121</v>
      </c>
      <c r="D123" s="276" t="s">
        <v>158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/>
      <c r="K123" s="119"/>
      <c r="L123" s="119"/>
      <c r="M123" s="119"/>
      <c r="R123" s="119"/>
      <c r="S123" s="119"/>
      <c r="T123" s="119"/>
      <c r="U123" s="119"/>
      <c r="V123" s="119"/>
      <c r="W123" s="119">
        <f t="shared" si="13"/>
        <v>0</v>
      </c>
      <c r="X123" s="119">
        <f t="shared" si="14"/>
        <v>0</v>
      </c>
      <c r="Y123" s="119"/>
      <c r="Z123" s="120">
        <f t="shared" si="12"/>
        <v>0</v>
      </c>
      <c r="AA123" s="52"/>
      <c r="AB123" s="52"/>
    </row>
    <row r="124" spans="1:28" ht="14.25">
      <c r="A124" s="275">
        <v>121</v>
      </c>
      <c r="B124" s="276" t="s">
        <v>13</v>
      </c>
      <c r="C124" s="276" t="s">
        <v>14</v>
      </c>
      <c r="D124" s="276" t="s">
        <v>15</v>
      </c>
      <c r="E124" s="119">
        <v>0</v>
      </c>
      <c r="F124" s="119">
        <v>0</v>
      </c>
      <c r="G124" s="119">
        <v>0</v>
      </c>
      <c r="H124" s="119">
        <v>0</v>
      </c>
      <c r="I124" s="119">
        <v>0</v>
      </c>
      <c r="J124" s="119"/>
      <c r="K124" s="119"/>
      <c r="L124" s="119"/>
      <c r="M124" s="119"/>
      <c r="R124" s="119"/>
      <c r="S124" s="119"/>
      <c r="T124" s="119"/>
      <c r="U124" s="119"/>
      <c r="V124" s="119"/>
      <c r="W124" s="119">
        <f t="shared" si="13"/>
        <v>0</v>
      </c>
      <c r="X124" s="119">
        <f t="shared" si="14"/>
        <v>0</v>
      </c>
      <c r="Y124" s="119"/>
      <c r="Z124" s="120">
        <f t="shared" si="12"/>
        <v>0</v>
      </c>
      <c r="AA124" s="52"/>
      <c r="AB124" s="52"/>
    </row>
    <row r="125" spans="1:28" ht="14.25">
      <c r="A125" s="275">
        <v>122</v>
      </c>
      <c r="B125" s="276" t="s">
        <v>309</v>
      </c>
      <c r="C125" s="276" t="s">
        <v>310</v>
      </c>
      <c r="D125" s="276" t="s">
        <v>311</v>
      </c>
      <c r="E125" s="119">
        <v>0</v>
      </c>
      <c r="F125" s="119">
        <v>0</v>
      </c>
      <c r="G125" s="119">
        <v>0</v>
      </c>
      <c r="H125" s="119">
        <v>0</v>
      </c>
      <c r="I125" s="119">
        <v>0</v>
      </c>
      <c r="J125" s="119"/>
      <c r="K125" s="119"/>
      <c r="L125" s="119"/>
      <c r="M125" s="119"/>
      <c r="R125" s="119"/>
      <c r="S125" s="119"/>
      <c r="T125" s="119"/>
      <c r="U125" s="119"/>
      <c r="V125" s="119"/>
      <c r="W125" s="119">
        <f t="shared" si="13"/>
        <v>0</v>
      </c>
      <c r="X125" s="119">
        <f t="shared" si="14"/>
        <v>0</v>
      </c>
      <c r="Y125" s="119"/>
      <c r="Z125" s="120">
        <f t="shared" si="12"/>
        <v>0</v>
      </c>
      <c r="AA125" s="52"/>
      <c r="AB125" s="52"/>
    </row>
    <row r="126" spans="1:28" ht="14.25">
      <c r="A126" s="275">
        <v>123</v>
      </c>
      <c r="B126" s="276" t="s">
        <v>312</v>
      </c>
      <c r="C126" s="276" t="s">
        <v>21</v>
      </c>
      <c r="D126" s="276" t="s">
        <v>311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  <c r="J126" s="119"/>
      <c r="K126" s="119"/>
      <c r="L126" s="119"/>
      <c r="M126" s="119"/>
      <c r="R126" s="119"/>
      <c r="S126" s="119"/>
      <c r="T126" s="119"/>
      <c r="U126" s="119"/>
      <c r="V126" s="119"/>
      <c r="W126" s="119">
        <f t="shared" si="13"/>
        <v>0</v>
      </c>
      <c r="X126" s="119">
        <f t="shared" si="14"/>
        <v>0</v>
      </c>
      <c r="Y126" s="119"/>
      <c r="Z126" s="120">
        <f t="shared" si="12"/>
        <v>0</v>
      </c>
      <c r="AA126" s="52"/>
      <c r="AB126" s="52"/>
    </row>
    <row r="127" spans="1:28" ht="14.25">
      <c r="A127" s="275">
        <v>124</v>
      </c>
      <c r="B127" s="276" t="s">
        <v>102</v>
      </c>
      <c r="C127" s="276" t="s">
        <v>107</v>
      </c>
      <c r="D127" s="276" t="s">
        <v>266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  <c r="J127" s="119"/>
      <c r="K127" s="119"/>
      <c r="L127" s="119"/>
      <c r="M127" s="119"/>
      <c r="R127" s="119"/>
      <c r="S127" s="119"/>
      <c r="T127" s="119"/>
      <c r="U127" s="119"/>
      <c r="V127" s="119"/>
      <c r="W127" s="119">
        <f t="shared" si="13"/>
        <v>0</v>
      </c>
      <c r="X127" s="119">
        <f t="shared" si="14"/>
        <v>0</v>
      </c>
      <c r="Y127" s="119"/>
      <c r="Z127" s="120">
        <f t="shared" si="12"/>
        <v>0</v>
      </c>
      <c r="AA127" s="52"/>
      <c r="AB127" s="52"/>
    </row>
    <row r="128" spans="1:28" ht="14.25">
      <c r="A128" s="275">
        <v>125</v>
      </c>
      <c r="B128" s="276" t="s">
        <v>315</v>
      </c>
      <c r="C128" s="276" t="s">
        <v>21</v>
      </c>
      <c r="D128" s="276" t="s">
        <v>118</v>
      </c>
      <c r="E128" s="119">
        <v>0</v>
      </c>
      <c r="F128" s="119">
        <v>0</v>
      </c>
      <c r="G128" s="119">
        <v>0</v>
      </c>
      <c r="H128" s="119">
        <v>0</v>
      </c>
      <c r="I128" s="119">
        <v>0</v>
      </c>
      <c r="J128" s="119"/>
      <c r="K128" s="119"/>
      <c r="L128" s="119"/>
      <c r="M128" s="119"/>
      <c r="R128" s="119"/>
      <c r="S128" s="119"/>
      <c r="T128" s="119"/>
      <c r="U128" s="119"/>
      <c r="V128" s="119"/>
      <c r="W128" s="119">
        <f t="shared" si="13"/>
        <v>0</v>
      </c>
      <c r="X128" s="119">
        <f t="shared" si="14"/>
        <v>0</v>
      </c>
      <c r="Y128" s="119"/>
      <c r="Z128" s="120">
        <f t="shared" si="12"/>
        <v>0</v>
      </c>
      <c r="AA128" s="52"/>
      <c r="AB128" s="52"/>
    </row>
    <row r="129" spans="1:28" ht="14.25">
      <c r="A129" s="275">
        <v>126</v>
      </c>
      <c r="B129" s="276" t="s">
        <v>87</v>
      </c>
      <c r="C129" s="276" t="s">
        <v>131</v>
      </c>
      <c r="D129" s="276" t="s">
        <v>152</v>
      </c>
      <c r="E129" s="119">
        <v>0</v>
      </c>
      <c r="F129" s="119">
        <v>0</v>
      </c>
      <c r="G129" s="119">
        <v>0</v>
      </c>
      <c r="H129" s="119">
        <v>0</v>
      </c>
      <c r="I129" s="119">
        <v>0</v>
      </c>
      <c r="J129" s="119"/>
      <c r="K129" s="119"/>
      <c r="L129" s="119"/>
      <c r="M129" s="119"/>
      <c r="R129" s="119"/>
      <c r="S129" s="119"/>
      <c r="T129" s="119"/>
      <c r="U129" s="119"/>
      <c r="V129" s="119"/>
      <c r="W129" s="119">
        <f t="shared" si="13"/>
        <v>0</v>
      </c>
      <c r="X129" s="119">
        <f t="shared" si="14"/>
        <v>0</v>
      </c>
      <c r="Y129" s="119"/>
      <c r="Z129" s="120">
        <f t="shared" si="12"/>
        <v>0</v>
      </c>
      <c r="AA129" s="52"/>
      <c r="AB129" s="52"/>
    </row>
    <row r="130" spans="1:28" ht="14.25">
      <c r="A130" s="275">
        <v>127</v>
      </c>
      <c r="B130" s="276" t="s">
        <v>317</v>
      </c>
      <c r="C130" s="276" t="s">
        <v>223</v>
      </c>
      <c r="D130" s="276" t="s">
        <v>318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/>
      <c r="K130" s="119"/>
      <c r="L130" s="119"/>
      <c r="M130" s="119"/>
      <c r="R130" s="119"/>
      <c r="S130" s="119"/>
      <c r="T130" s="119"/>
      <c r="U130" s="119"/>
      <c r="V130" s="119"/>
      <c r="W130" s="119">
        <f t="shared" si="13"/>
        <v>0</v>
      </c>
      <c r="X130" s="119">
        <f t="shared" si="14"/>
        <v>0</v>
      </c>
      <c r="Y130" s="119"/>
      <c r="Z130" s="120">
        <f t="shared" si="12"/>
        <v>0</v>
      </c>
      <c r="AA130" s="52"/>
      <c r="AB130" s="52"/>
    </row>
    <row r="131" spans="1:28" ht="14.25">
      <c r="A131" s="275">
        <v>128</v>
      </c>
      <c r="B131" s="276" t="s">
        <v>138</v>
      </c>
      <c r="C131" s="276" t="s">
        <v>139</v>
      </c>
      <c r="D131" s="276" t="s">
        <v>318</v>
      </c>
      <c r="E131" s="119">
        <v>0</v>
      </c>
      <c r="F131" s="119">
        <v>0</v>
      </c>
      <c r="G131" s="119">
        <v>0</v>
      </c>
      <c r="H131" s="119">
        <v>0</v>
      </c>
      <c r="I131" s="119">
        <v>0</v>
      </c>
      <c r="J131" s="119"/>
      <c r="K131" s="119"/>
      <c r="L131" s="119"/>
      <c r="M131" s="119"/>
      <c r="R131" s="119"/>
      <c r="S131" s="119"/>
      <c r="T131" s="119"/>
      <c r="U131" s="119"/>
      <c r="V131" s="119"/>
      <c r="W131" s="119">
        <f t="shared" si="13"/>
        <v>0</v>
      </c>
      <c r="X131" s="119">
        <f t="shared" si="14"/>
        <v>0</v>
      </c>
      <c r="Y131" s="119"/>
      <c r="Z131" s="120">
        <f t="shared" si="12"/>
        <v>0</v>
      </c>
      <c r="AA131" s="52"/>
      <c r="AB131" s="52"/>
    </row>
    <row r="132" spans="1:28" ht="14.25">
      <c r="A132" s="275">
        <v>129</v>
      </c>
      <c r="B132" s="276" t="s">
        <v>394</v>
      </c>
      <c r="C132" s="276" t="s">
        <v>17</v>
      </c>
      <c r="D132" s="276" t="s">
        <v>253</v>
      </c>
      <c r="E132" s="119">
        <v>0</v>
      </c>
      <c r="F132" s="119">
        <v>0</v>
      </c>
      <c r="G132" s="119">
        <v>0</v>
      </c>
      <c r="H132" s="119">
        <v>0</v>
      </c>
      <c r="I132" s="119">
        <v>0</v>
      </c>
      <c r="J132" s="119"/>
      <c r="K132" s="119"/>
      <c r="L132" s="119"/>
      <c r="M132" s="119"/>
      <c r="R132" s="119"/>
      <c r="S132" s="119"/>
      <c r="T132" s="119"/>
      <c r="U132" s="119"/>
      <c r="V132" s="119"/>
      <c r="W132" s="119">
        <f t="shared" si="13"/>
        <v>0</v>
      </c>
      <c r="X132" s="119">
        <f t="shared" si="14"/>
        <v>0</v>
      </c>
      <c r="Y132" s="119"/>
      <c r="Z132" s="120">
        <f t="shared" si="12"/>
        <v>0</v>
      </c>
      <c r="AA132" s="52"/>
      <c r="AB132" s="52"/>
    </row>
    <row r="133" spans="1:28" ht="14.25">
      <c r="A133" s="275">
        <v>130</v>
      </c>
      <c r="B133" s="276" t="s">
        <v>101</v>
      </c>
      <c r="C133" s="276" t="s">
        <v>77</v>
      </c>
      <c r="D133" s="276" t="s">
        <v>253</v>
      </c>
      <c r="E133" s="119">
        <v>0</v>
      </c>
      <c r="F133" s="119">
        <v>0</v>
      </c>
      <c r="G133" s="119">
        <v>0</v>
      </c>
      <c r="H133" s="119">
        <v>0</v>
      </c>
      <c r="I133" s="119">
        <v>0</v>
      </c>
      <c r="J133" s="119"/>
      <c r="K133" s="119"/>
      <c r="L133" s="119"/>
      <c r="M133" s="119"/>
      <c r="R133" s="119"/>
      <c r="S133" s="119"/>
      <c r="T133" s="119"/>
      <c r="U133" s="119"/>
      <c r="V133" s="119"/>
      <c r="W133" s="119">
        <f t="shared" si="13"/>
        <v>0</v>
      </c>
      <c r="X133" s="119">
        <f t="shared" si="14"/>
        <v>0</v>
      </c>
      <c r="Y133" s="119"/>
      <c r="Z133" s="120">
        <f t="shared" si="12"/>
        <v>0</v>
      </c>
      <c r="AA133" s="52"/>
      <c r="AB133" s="52"/>
    </row>
    <row r="134" spans="1:28" ht="14.25">
      <c r="A134" s="275">
        <v>131</v>
      </c>
      <c r="B134" s="276" t="s">
        <v>130</v>
      </c>
      <c r="C134" s="276" t="s">
        <v>131</v>
      </c>
      <c r="D134" s="276" t="s">
        <v>321</v>
      </c>
      <c r="E134" s="119">
        <v>0</v>
      </c>
      <c r="F134" s="119">
        <v>0</v>
      </c>
      <c r="G134" s="119">
        <v>0</v>
      </c>
      <c r="H134" s="119">
        <v>0</v>
      </c>
      <c r="I134" s="119">
        <v>0</v>
      </c>
      <c r="J134" s="119"/>
      <c r="K134" s="119"/>
      <c r="L134" s="119"/>
      <c r="M134" s="119"/>
      <c r="R134" s="119"/>
      <c r="S134" s="119"/>
      <c r="T134" s="119"/>
      <c r="U134" s="119"/>
      <c r="V134" s="119"/>
      <c r="W134" s="119">
        <f t="shared" si="13"/>
        <v>0</v>
      </c>
      <c r="X134" s="119">
        <f t="shared" si="14"/>
        <v>0</v>
      </c>
      <c r="Y134" s="119"/>
      <c r="Z134" s="120">
        <f t="shared" si="12"/>
        <v>0</v>
      </c>
      <c r="AA134" s="52"/>
      <c r="AB134" s="52"/>
    </row>
    <row r="135" spans="1:28" ht="14.25">
      <c r="A135" s="275">
        <v>132</v>
      </c>
      <c r="B135" s="276" t="s">
        <v>296</v>
      </c>
      <c r="C135" s="276" t="s">
        <v>41</v>
      </c>
      <c r="D135" s="276" t="s">
        <v>321</v>
      </c>
      <c r="E135" s="119">
        <v>0</v>
      </c>
      <c r="F135" s="119">
        <v>0</v>
      </c>
      <c r="G135" s="119">
        <v>0</v>
      </c>
      <c r="H135" s="119">
        <v>0</v>
      </c>
      <c r="I135" s="119">
        <v>0</v>
      </c>
      <c r="J135" s="119"/>
      <c r="K135" s="119"/>
      <c r="L135" s="119"/>
      <c r="M135" s="119"/>
      <c r="R135" s="119"/>
      <c r="S135" s="119"/>
      <c r="T135" s="119"/>
      <c r="U135" s="119"/>
      <c r="V135" s="119"/>
      <c r="W135" s="119">
        <f t="shared" si="13"/>
        <v>0</v>
      </c>
      <c r="X135" s="119">
        <f t="shared" si="14"/>
        <v>0</v>
      </c>
      <c r="Y135" s="119"/>
      <c r="Z135" s="120">
        <f t="shared" si="12"/>
        <v>0</v>
      </c>
      <c r="AA135" s="52"/>
      <c r="AB135" s="52"/>
    </row>
    <row r="136" spans="1:28" ht="14.25">
      <c r="A136" s="275">
        <v>133</v>
      </c>
      <c r="B136" s="276" t="s">
        <v>372</v>
      </c>
      <c r="C136" s="276" t="s">
        <v>373</v>
      </c>
      <c r="D136" s="276" t="s">
        <v>18</v>
      </c>
      <c r="E136" s="119">
        <v>0</v>
      </c>
      <c r="F136" s="119">
        <v>0</v>
      </c>
      <c r="G136" s="119">
        <v>0</v>
      </c>
      <c r="H136" s="119">
        <v>0</v>
      </c>
      <c r="I136" s="119">
        <v>0</v>
      </c>
      <c r="J136" s="119"/>
      <c r="K136" s="119"/>
      <c r="L136" s="119"/>
      <c r="M136" s="119"/>
      <c r="R136" s="119"/>
      <c r="S136" s="119"/>
      <c r="T136" s="119"/>
      <c r="U136" s="119"/>
      <c r="V136" s="119"/>
      <c r="W136" s="119">
        <f t="shared" si="13"/>
        <v>0</v>
      </c>
      <c r="X136" s="119">
        <f t="shared" si="14"/>
        <v>0</v>
      </c>
      <c r="Y136" s="119"/>
      <c r="Z136" s="120">
        <f t="shared" ref="Z136:Z160" si="15">X136+Y136</f>
        <v>0</v>
      </c>
      <c r="AA136" s="52"/>
      <c r="AB136" s="52"/>
    </row>
    <row r="137" spans="1:28" ht="14.25">
      <c r="A137" s="275">
        <v>134</v>
      </c>
      <c r="B137" s="276" t="s">
        <v>28</v>
      </c>
      <c r="C137" s="276" t="s">
        <v>426</v>
      </c>
      <c r="D137" s="276" t="s">
        <v>18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/>
      <c r="K137" s="119"/>
      <c r="L137" s="119"/>
      <c r="M137" s="119"/>
      <c r="R137" s="119"/>
      <c r="S137" s="119"/>
      <c r="T137" s="119"/>
      <c r="U137" s="119"/>
      <c r="V137" s="119"/>
      <c r="W137" s="119">
        <f t="shared" si="13"/>
        <v>0</v>
      </c>
      <c r="X137" s="119">
        <f t="shared" si="14"/>
        <v>0</v>
      </c>
      <c r="Y137" s="119"/>
      <c r="Z137" s="120">
        <f t="shared" si="15"/>
        <v>0</v>
      </c>
      <c r="AA137" s="52"/>
      <c r="AB137" s="52"/>
    </row>
    <row r="138" spans="1:28" ht="14.25">
      <c r="A138" s="275">
        <v>135</v>
      </c>
      <c r="B138" s="276" t="s">
        <v>563</v>
      </c>
      <c r="C138" s="276" t="s">
        <v>426</v>
      </c>
      <c r="D138" s="276" t="s">
        <v>564</v>
      </c>
      <c r="E138" s="119">
        <v>0</v>
      </c>
      <c r="F138" s="119">
        <v>0</v>
      </c>
      <c r="G138" s="119">
        <v>0</v>
      </c>
      <c r="H138" s="119">
        <v>0</v>
      </c>
      <c r="I138" s="119">
        <v>0</v>
      </c>
      <c r="J138" s="119"/>
      <c r="K138" s="119"/>
      <c r="L138" s="119"/>
      <c r="M138" s="119"/>
      <c r="R138" s="119"/>
      <c r="S138" s="119"/>
      <c r="T138" s="119"/>
      <c r="U138" s="119"/>
      <c r="V138" s="119"/>
      <c r="W138" s="119">
        <f t="shared" ref="W138:W160" si="16">SUM(E138:V138)</f>
        <v>0</v>
      </c>
      <c r="X138" s="119">
        <f t="shared" ref="X138:X160" si="17">LARGE(E138:V138,1)+LARGE(E138:V138,2)+LARGE(E138:V138,3)+LARGE(E138:V138,4)</f>
        <v>0</v>
      </c>
      <c r="Y138" s="119"/>
      <c r="Z138" s="120">
        <f t="shared" si="15"/>
        <v>0</v>
      </c>
      <c r="AA138" s="52"/>
      <c r="AB138" s="52"/>
    </row>
    <row r="139" spans="1:28" ht="14.25">
      <c r="A139" s="275">
        <v>136</v>
      </c>
      <c r="B139" s="276" t="s">
        <v>565</v>
      </c>
      <c r="C139" s="276" t="s">
        <v>21</v>
      </c>
      <c r="D139" s="276" t="s">
        <v>566</v>
      </c>
      <c r="E139" s="119">
        <v>0</v>
      </c>
      <c r="F139" s="119">
        <v>0</v>
      </c>
      <c r="G139" s="119">
        <v>0</v>
      </c>
      <c r="H139" s="119">
        <v>0</v>
      </c>
      <c r="I139" s="119">
        <v>0</v>
      </c>
      <c r="J139" s="119"/>
      <c r="K139" s="119"/>
      <c r="L139" s="119"/>
      <c r="M139" s="119"/>
      <c r="R139" s="119"/>
      <c r="S139" s="119"/>
      <c r="T139" s="119"/>
      <c r="U139" s="119"/>
      <c r="V139" s="119"/>
      <c r="W139" s="119">
        <f t="shared" si="16"/>
        <v>0</v>
      </c>
      <c r="X139" s="119">
        <f t="shared" si="17"/>
        <v>0</v>
      </c>
      <c r="Y139" s="119"/>
      <c r="Z139" s="120">
        <f t="shared" si="15"/>
        <v>0</v>
      </c>
      <c r="AA139" s="52"/>
      <c r="AB139" s="52"/>
    </row>
    <row r="140" spans="1:28" ht="14.25">
      <c r="A140" s="275">
        <v>137</v>
      </c>
      <c r="B140" s="276" t="s">
        <v>486</v>
      </c>
      <c r="C140" s="276" t="s">
        <v>41</v>
      </c>
      <c r="D140" s="276" t="s">
        <v>154</v>
      </c>
      <c r="E140" s="119">
        <v>0</v>
      </c>
      <c r="F140" s="119">
        <v>0</v>
      </c>
      <c r="G140" s="119">
        <v>0</v>
      </c>
      <c r="H140" s="119">
        <v>0</v>
      </c>
      <c r="I140" s="119">
        <v>0</v>
      </c>
      <c r="J140" s="119"/>
      <c r="K140" s="119"/>
      <c r="L140" s="119"/>
      <c r="M140" s="119"/>
      <c r="R140" s="119"/>
      <c r="S140" s="119"/>
      <c r="T140" s="119"/>
      <c r="U140" s="119"/>
      <c r="V140" s="119"/>
      <c r="W140" s="119">
        <f t="shared" si="16"/>
        <v>0</v>
      </c>
      <c r="X140" s="119">
        <f t="shared" si="17"/>
        <v>0</v>
      </c>
      <c r="Y140" s="119"/>
      <c r="Z140" s="120">
        <f t="shared" si="15"/>
        <v>0</v>
      </c>
      <c r="AA140" s="52"/>
      <c r="AB140" s="52"/>
    </row>
    <row r="141" spans="1:28" ht="14.25">
      <c r="A141" s="275">
        <v>138</v>
      </c>
      <c r="B141" s="276" t="s">
        <v>28</v>
      </c>
      <c r="C141" s="276" t="s">
        <v>415</v>
      </c>
      <c r="D141" s="276" t="s">
        <v>154</v>
      </c>
      <c r="E141" s="119">
        <v>0</v>
      </c>
      <c r="F141" s="119">
        <v>0</v>
      </c>
      <c r="G141" s="119">
        <v>0</v>
      </c>
      <c r="H141" s="119">
        <v>0</v>
      </c>
      <c r="I141" s="119">
        <v>0</v>
      </c>
      <c r="J141" s="119"/>
      <c r="K141" s="119"/>
      <c r="L141" s="119"/>
      <c r="M141" s="119"/>
      <c r="R141" s="119"/>
      <c r="S141" s="119"/>
      <c r="T141" s="119"/>
      <c r="U141" s="119"/>
      <c r="V141" s="119"/>
      <c r="W141" s="119">
        <f t="shared" si="16"/>
        <v>0</v>
      </c>
      <c r="X141" s="119">
        <f t="shared" si="17"/>
        <v>0</v>
      </c>
      <c r="Y141" s="119"/>
      <c r="Z141" s="120">
        <f t="shared" si="15"/>
        <v>0</v>
      </c>
      <c r="AA141" s="52"/>
      <c r="AB141" s="52"/>
    </row>
    <row r="142" spans="1:28" ht="14.25">
      <c r="A142" s="275">
        <v>139</v>
      </c>
      <c r="B142" s="276" t="s">
        <v>397</v>
      </c>
      <c r="C142" s="276" t="s">
        <v>398</v>
      </c>
      <c r="D142" s="276" t="s">
        <v>158</v>
      </c>
      <c r="E142" s="119">
        <v>0</v>
      </c>
      <c r="F142" s="119">
        <v>0</v>
      </c>
      <c r="G142" s="119">
        <v>0</v>
      </c>
      <c r="H142" s="119">
        <v>0</v>
      </c>
      <c r="I142" s="119">
        <v>0</v>
      </c>
      <c r="J142" s="119"/>
      <c r="K142" s="119"/>
      <c r="L142" s="119"/>
      <c r="M142" s="119"/>
      <c r="R142" s="119"/>
      <c r="S142" s="119"/>
      <c r="T142" s="119"/>
      <c r="U142" s="119"/>
      <c r="V142" s="119"/>
      <c r="W142" s="119">
        <f t="shared" si="16"/>
        <v>0</v>
      </c>
      <c r="X142" s="119">
        <f t="shared" si="17"/>
        <v>0</v>
      </c>
      <c r="Y142" s="119"/>
      <c r="Z142" s="120">
        <f t="shared" si="15"/>
        <v>0</v>
      </c>
      <c r="AA142" s="52"/>
      <c r="AB142" s="52"/>
    </row>
    <row r="143" spans="1:28" ht="14.25">
      <c r="A143" s="275">
        <v>140</v>
      </c>
      <c r="B143" s="276" t="s">
        <v>399</v>
      </c>
      <c r="C143" s="276" t="s">
        <v>180</v>
      </c>
      <c r="D143" s="276" t="s">
        <v>400</v>
      </c>
      <c r="E143" s="119">
        <v>0</v>
      </c>
      <c r="F143" s="119">
        <v>0</v>
      </c>
      <c r="G143" s="119">
        <v>0</v>
      </c>
      <c r="H143" s="119">
        <v>0</v>
      </c>
      <c r="I143" s="119">
        <v>0</v>
      </c>
      <c r="J143" s="119"/>
      <c r="K143" s="119"/>
      <c r="L143" s="119"/>
      <c r="M143" s="119"/>
      <c r="R143" s="119"/>
      <c r="S143" s="119"/>
      <c r="T143" s="119"/>
      <c r="U143" s="119"/>
      <c r="V143" s="119"/>
      <c r="W143" s="119">
        <f t="shared" si="16"/>
        <v>0</v>
      </c>
      <c r="X143" s="119">
        <f t="shared" si="17"/>
        <v>0</v>
      </c>
      <c r="Y143" s="119"/>
      <c r="Z143" s="120">
        <f t="shared" si="15"/>
        <v>0</v>
      </c>
      <c r="AA143" s="52"/>
      <c r="AB143" s="52"/>
    </row>
    <row r="144" spans="1:28" ht="14.25">
      <c r="A144" s="275">
        <v>141</v>
      </c>
      <c r="B144" s="276" t="s">
        <v>531</v>
      </c>
      <c r="C144" s="276" t="s">
        <v>186</v>
      </c>
      <c r="D144" s="276" t="s">
        <v>280</v>
      </c>
      <c r="E144" s="119">
        <v>0</v>
      </c>
      <c r="F144" s="119">
        <v>0</v>
      </c>
      <c r="G144" s="119">
        <v>0</v>
      </c>
      <c r="H144" s="119">
        <v>0</v>
      </c>
      <c r="I144" s="119">
        <v>0</v>
      </c>
      <c r="J144" s="119"/>
      <c r="K144" s="119"/>
      <c r="L144" s="119"/>
      <c r="M144" s="119"/>
      <c r="R144" s="119"/>
      <c r="S144" s="119"/>
      <c r="T144" s="119"/>
      <c r="U144" s="119"/>
      <c r="V144" s="119"/>
      <c r="W144" s="119">
        <f t="shared" si="16"/>
        <v>0</v>
      </c>
      <c r="X144" s="119">
        <f t="shared" si="17"/>
        <v>0</v>
      </c>
      <c r="Y144" s="119"/>
      <c r="Z144" s="120">
        <f t="shared" si="15"/>
        <v>0</v>
      </c>
      <c r="AA144" s="52"/>
      <c r="AB144" s="52"/>
    </row>
    <row r="145" spans="1:28" ht="14.25">
      <c r="A145" s="275">
        <v>142</v>
      </c>
      <c r="B145" s="276" t="s">
        <v>567</v>
      </c>
      <c r="C145" s="276" t="s">
        <v>333</v>
      </c>
      <c r="D145" s="276" t="s">
        <v>568</v>
      </c>
      <c r="E145" s="119">
        <v>0</v>
      </c>
      <c r="F145" s="119">
        <v>0</v>
      </c>
      <c r="G145" s="119">
        <v>0</v>
      </c>
      <c r="H145" s="119">
        <v>0</v>
      </c>
      <c r="I145" s="119">
        <v>0</v>
      </c>
      <c r="J145" s="119"/>
      <c r="K145" s="119"/>
      <c r="L145" s="119"/>
      <c r="M145" s="119"/>
      <c r="R145" s="119"/>
      <c r="S145" s="119"/>
      <c r="T145" s="119"/>
      <c r="U145" s="119"/>
      <c r="V145" s="119"/>
      <c r="W145" s="119">
        <f t="shared" si="16"/>
        <v>0</v>
      </c>
      <c r="X145" s="119">
        <f t="shared" si="17"/>
        <v>0</v>
      </c>
      <c r="Y145" s="119"/>
      <c r="Z145" s="120">
        <f t="shared" si="15"/>
        <v>0</v>
      </c>
      <c r="AA145" s="52"/>
      <c r="AB145" s="52"/>
    </row>
    <row r="146" spans="1:28" ht="14.25">
      <c r="A146" s="275">
        <v>143</v>
      </c>
      <c r="B146" s="276" t="s">
        <v>191</v>
      </c>
      <c r="C146" s="276" t="s">
        <v>117</v>
      </c>
      <c r="D146" s="276" t="s">
        <v>75</v>
      </c>
      <c r="E146" s="119">
        <v>0</v>
      </c>
      <c r="F146" s="119">
        <v>0</v>
      </c>
      <c r="G146" s="119">
        <v>0</v>
      </c>
      <c r="H146" s="119">
        <v>0</v>
      </c>
      <c r="I146" s="119">
        <v>0</v>
      </c>
      <c r="J146" s="119"/>
      <c r="K146" s="119"/>
      <c r="L146" s="119"/>
      <c r="M146" s="119"/>
      <c r="R146" s="119"/>
      <c r="S146" s="119"/>
      <c r="T146" s="119"/>
      <c r="U146" s="119"/>
      <c r="V146" s="119"/>
      <c r="W146" s="119">
        <f t="shared" si="16"/>
        <v>0</v>
      </c>
      <c r="X146" s="119">
        <f t="shared" si="17"/>
        <v>0</v>
      </c>
      <c r="Y146" s="119"/>
      <c r="Z146" s="120">
        <f t="shared" si="15"/>
        <v>0</v>
      </c>
      <c r="AA146" s="52"/>
      <c r="AB146" s="52"/>
    </row>
    <row r="147" spans="1:28" ht="14.25">
      <c r="A147" s="275">
        <v>144</v>
      </c>
      <c r="B147" s="276" t="s">
        <v>403</v>
      </c>
      <c r="C147" s="276" t="s">
        <v>60</v>
      </c>
      <c r="D147" s="276" t="s">
        <v>75</v>
      </c>
      <c r="E147" s="119">
        <v>0</v>
      </c>
      <c r="F147" s="119">
        <v>0</v>
      </c>
      <c r="G147" s="119">
        <v>0</v>
      </c>
      <c r="H147" s="119">
        <v>0</v>
      </c>
      <c r="I147" s="119">
        <v>0</v>
      </c>
      <c r="J147" s="119"/>
      <c r="K147" s="119"/>
      <c r="L147" s="119"/>
      <c r="M147" s="119"/>
      <c r="R147" s="119"/>
      <c r="S147" s="119"/>
      <c r="T147" s="119"/>
      <c r="U147" s="119"/>
      <c r="V147" s="119"/>
      <c r="W147" s="119">
        <f t="shared" si="16"/>
        <v>0</v>
      </c>
      <c r="X147" s="119">
        <f t="shared" si="17"/>
        <v>0</v>
      </c>
      <c r="Y147" s="119"/>
      <c r="Z147" s="120">
        <f t="shared" si="15"/>
        <v>0</v>
      </c>
      <c r="AA147" s="52"/>
      <c r="AB147" s="52"/>
    </row>
    <row r="148" spans="1:28" ht="14.25">
      <c r="A148" s="275">
        <v>145</v>
      </c>
      <c r="B148" s="276" t="s">
        <v>109</v>
      </c>
      <c r="C148" s="276" t="s">
        <v>131</v>
      </c>
      <c r="D148" s="276" t="s">
        <v>75</v>
      </c>
      <c r="E148" s="119">
        <v>0</v>
      </c>
      <c r="F148" s="119">
        <v>0</v>
      </c>
      <c r="G148" s="119">
        <v>0</v>
      </c>
      <c r="H148" s="119">
        <v>0</v>
      </c>
      <c r="I148" s="119">
        <v>0</v>
      </c>
      <c r="J148" s="119"/>
      <c r="K148" s="119"/>
      <c r="L148" s="119"/>
      <c r="M148" s="119"/>
      <c r="R148" s="119"/>
      <c r="S148" s="119"/>
      <c r="T148" s="119"/>
      <c r="U148" s="119"/>
      <c r="V148" s="119"/>
      <c r="W148" s="119">
        <f t="shared" si="16"/>
        <v>0</v>
      </c>
      <c r="X148" s="119">
        <f t="shared" si="17"/>
        <v>0</v>
      </c>
      <c r="Y148" s="119"/>
      <c r="Z148" s="120">
        <f t="shared" si="15"/>
        <v>0</v>
      </c>
      <c r="AA148" s="52"/>
      <c r="AB148" s="52"/>
    </row>
    <row r="149" spans="1:28" ht="14.25">
      <c r="A149" s="275">
        <v>146</v>
      </c>
      <c r="B149" s="276" t="s">
        <v>120</v>
      </c>
      <c r="C149" s="276" t="s">
        <v>98</v>
      </c>
      <c r="D149" s="276" t="s">
        <v>75</v>
      </c>
      <c r="E149" s="119">
        <v>0</v>
      </c>
      <c r="F149" s="119">
        <v>0</v>
      </c>
      <c r="G149" s="119">
        <v>0</v>
      </c>
      <c r="H149" s="119">
        <v>0</v>
      </c>
      <c r="I149" s="119">
        <v>0</v>
      </c>
      <c r="J149" s="119"/>
      <c r="K149" s="119"/>
      <c r="L149" s="119"/>
      <c r="M149" s="119"/>
      <c r="R149" s="119"/>
      <c r="S149" s="119"/>
      <c r="T149" s="119"/>
      <c r="U149" s="119"/>
      <c r="V149" s="119"/>
      <c r="W149" s="119">
        <f t="shared" si="16"/>
        <v>0</v>
      </c>
      <c r="X149" s="119">
        <f t="shared" si="17"/>
        <v>0</v>
      </c>
      <c r="Y149" s="119"/>
      <c r="Z149" s="120">
        <f t="shared" si="15"/>
        <v>0</v>
      </c>
      <c r="AA149" s="52"/>
      <c r="AB149" s="52"/>
    </row>
    <row r="150" spans="1:28" ht="14.25">
      <c r="A150" s="275">
        <v>147</v>
      </c>
      <c r="B150" s="276" t="s">
        <v>105</v>
      </c>
      <c r="C150" s="276" t="s">
        <v>227</v>
      </c>
      <c r="D150" s="276" t="s">
        <v>75</v>
      </c>
      <c r="E150" s="119">
        <v>0</v>
      </c>
      <c r="F150" s="119">
        <v>0</v>
      </c>
      <c r="G150" s="119">
        <v>0</v>
      </c>
      <c r="H150" s="119">
        <v>0</v>
      </c>
      <c r="I150" s="119">
        <v>0</v>
      </c>
      <c r="J150" s="119"/>
      <c r="K150" s="119"/>
      <c r="L150" s="119"/>
      <c r="M150" s="119"/>
      <c r="R150" s="119"/>
      <c r="S150" s="119"/>
      <c r="T150" s="119"/>
      <c r="U150" s="119"/>
      <c r="V150" s="119"/>
      <c r="W150" s="119">
        <f t="shared" si="16"/>
        <v>0</v>
      </c>
      <c r="X150" s="119">
        <f t="shared" si="17"/>
        <v>0</v>
      </c>
      <c r="Y150" s="119"/>
      <c r="Z150" s="120">
        <f t="shared" si="15"/>
        <v>0</v>
      </c>
      <c r="AA150" s="52"/>
      <c r="AB150" s="52"/>
    </row>
    <row r="151" spans="1:28" ht="14.25">
      <c r="A151" s="275">
        <v>148</v>
      </c>
      <c r="B151" s="276" t="s">
        <v>39</v>
      </c>
      <c r="C151" s="276" t="s">
        <v>24</v>
      </c>
      <c r="D151" s="276" t="s">
        <v>75</v>
      </c>
      <c r="E151" s="119">
        <v>0</v>
      </c>
      <c r="F151" s="119">
        <v>0</v>
      </c>
      <c r="G151" s="119">
        <v>0</v>
      </c>
      <c r="H151" s="119">
        <v>0</v>
      </c>
      <c r="I151" s="119">
        <v>0</v>
      </c>
      <c r="J151" s="119"/>
      <c r="K151" s="119"/>
      <c r="L151" s="119"/>
      <c r="M151" s="119"/>
      <c r="R151" s="119"/>
      <c r="S151" s="119"/>
      <c r="T151" s="119"/>
      <c r="U151" s="119"/>
      <c r="V151" s="119"/>
      <c r="W151" s="119">
        <f t="shared" si="16"/>
        <v>0</v>
      </c>
      <c r="X151" s="119">
        <f t="shared" si="17"/>
        <v>0</v>
      </c>
      <c r="Y151" s="119"/>
      <c r="Z151" s="120">
        <f t="shared" si="15"/>
        <v>0</v>
      </c>
      <c r="AA151" s="52"/>
      <c r="AB151" s="52"/>
    </row>
    <row r="152" spans="1:28" ht="14.25">
      <c r="A152" s="275">
        <v>149</v>
      </c>
      <c r="B152" s="276" t="s">
        <v>163</v>
      </c>
      <c r="C152" s="276" t="s">
        <v>164</v>
      </c>
      <c r="D152" s="276" t="s">
        <v>75</v>
      </c>
      <c r="E152" s="119">
        <v>0</v>
      </c>
      <c r="F152" s="119">
        <v>0</v>
      </c>
      <c r="G152" s="119">
        <v>0</v>
      </c>
      <c r="H152" s="119">
        <v>0</v>
      </c>
      <c r="I152" s="119">
        <v>0</v>
      </c>
      <c r="J152" s="119"/>
      <c r="K152" s="119"/>
      <c r="L152" s="119"/>
      <c r="M152" s="119"/>
      <c r="R152" s="119"/>
      <c r="S152" s="119"/>
      <c r="T152" s="119"/>
      <c r="U152" s="119"/>
      <c r="V152" s="119"/>
      <c r="W152" s="119">
        <f t="shared" si="16"/>
        <v>0</v>
      </c>
      <c r="X152" s="119">
        <f t="shared" si="17"/>
        <v>0</v>
      </c>
      <c r="Y152" s="119"/>
      <c r="Z152" s="120">
        <f t="shared" si="15"/>
        <v>0</v>
      </c>
      <c r="AA152" s="52"/>
      <c r="AB152" s="52"/>
    </row>
    <row r="153" spans="1:28" ht="14.25">
      <c r="A153" s="275">
        <v>150</v>
      </c>
      <c r="B153" s="276" t="s">
        <v>192</v>
      </c>
      <c r="C153" s="276" t="s">
        <v>193</v>
      </c>
      <c r="D153" s="276" t="s">
        <v>75</v>
      </c>
      <c r="E153" s="119">
        <v>0</v>
      </c>
      <c r="F153" s="119">
        <v>0</v>
      </c>
      <c r="G153" s="119">
        <v>0</v>
      </c>
      <c r="H153" s="119">
        <v>0</v>
      </c>
      <c r="I153" s="119">
        <v>0</v>
      </c>
      <c r="J153" s="119"/>
      <c r="K153" s="119"/>
      <c r="L153" s="119"/>
      <c r="M153" s="119"/>
      <c r="R153" s="119"/>
      <c r="S153" s="119"/>
      <c r="T153" s="119"/>
      <c r="U153" s="119"/>
      <c r="V153" s="119"/>
      <c r="W153" s="119">
        <f t="shared" si="16"/>
        <v>0</v>
      </c>
      <c r="X153" s="119">
        <f t="shared" si="17"/>
        <v>0</v>
      </c>
      <c r="Y153" s="119"/>
      <c r="Z153" s="120">
        <f t="shared" si="15"/>
        <v>0</v>
      </c>
      <c r="AA153" s="52"/>
      <c r="AB153" s="52"/>
    </row>
    <row r="154" spans="1:28" ht="14.25">
      <c r="A154" s="275">
        <v>151</v>
      </c>
      <c r="B154" s="276" t="s">
        <v>64</v>
      </c>
      <c r="C154" s="276" t="s">
        <v>404</v>
      </c>
      <c r="D154" s="276" t="s">
        <v>184</v>
      </c>
      <c r="E154" s="119">
        <v>0</v>
      </c>
      <c r="F154" s="119">
        <v>0</v>
      </c>
      <c r="G154" s="119">
        <v>0</v>
      </c>
      <c r="H154" s="119">
        <v>0</v>
      </c>
      <c r="I154" s="119">
        <v>0</v>
      </c>
      <c r="J154" s="119"/>
      <c r="K154" s="119"/>
      <c r="L154" s="119"/>
      <c r="M154" s="119"/>
      <c r="R154" s="119"/>
      <c r="S154" s="119"/>
      <c r="T154" s="119"/>
      <c r="U154" s="119"/>
      <c r="V154" s="119"/>
      <c r="W154" s="119">
        <f t="shared" si="16"/>
        <v>0</v>
      </c>
      <c r="X154" s="119">
        <f t="shared" si="17"/>
        <v>0</v>
      </c>
      <c r="Y154" s="119"/>
      <c r="Z154" s="120">
        <f t="shared" si="15"/>
        <v>0</v>
      </c>
      <c r="AA154" s="52"/>
      <c r="AB154" s="52"/>
    </row>
    <row r="155" spans="1:28" ht="14.25">
      <c r="A155" s="275">
        <v>151</v>
      </c>
      <c r="B155" s="276" t="s">
        <v>195</v>
      </c>
      <c r="C155" s="276" t="s">
        <v>196</v>
      </c>
      <c r="D155" s="276" t="s">
        <v>184</v>
      </c>
      <c r="E155" s="119">
        <v>0</v>
      </c>
      <c r="F155" s="119">
        <v>0</v>
      </c>
      <c r="G155" s="119">
        <v>0</v>
      </c>
      <c r="H155" s="119">
        <v>0</v>
      </c>
      <c r="I155" s="119">
        <v>0</v>
      </c>
      <c r="J155" s="119"/>
      <c r="K155" s="119"/>
      <c r="L155" s="119"/>
      <c r="M155" s="119"/>
      <c r="R155" s="119"/>
      <c r="S155" s="119"/>
      <c r="T155" s="119"/>
      <c r="U155" s="119"/>
      <c r="V155" s="119"/>
      <c r="W155" s="119">
        <f t="shared" si="16"/>
        <v>0</v>
      </c>
      <c r="X155" s="119">
        <f t="shared" si="17"/>
        <v>0</v>
      </c>
      <c r="Y155" s="119"/>
      <c r="Z155" s="120">
        <f t="shared" si="15"/>
        <v>0</v>
      </c>
      <c r="AA155" s="52"/>
      <c r="AB155" s="52"/>
    </row>
    <row r="156" spans="1:28" ht="14.25">
      <c r="A156" s="275">
        <v>152</v>
      </c>
      <c r="B156" s="276" t="s">
        <v>141</v>
      </c>
      <c r="C156" s="276" t="s">
        <v>21</v>
      </c>
      <c r="D156" s="276" t="s">
        <v>142</v>
      </c>
      <c r="E156" s="119">
        <v>0</v>
      </c>
      <c r="F156" s="119">
        <v>0</v>
      </c>
      <c r="G156" s="119">
        <v>0</v>
      </c>
      <c r="H156" s="119">
        <v>0</v>
      </c>
      <c r="I156" s="119">
        <v>0</v>
      </c>
      <c r="J156" s="119"/>
      <c r="K156" s="119"/>
      <c r="L156" s="119"/>
      <c r="M156" s="119"/>
      <c r="R156" s="119"/>
      <c r="S156" s="119"/>
      <c r="T156" s="119"/>
      <c r="U156" s="119"/>
      <c r="V156" s="119"/>
      <c r="W156" s="119">
        <f t="shared" si="16"/>
        <v>0</v>
      </c>
      <c r="X156" s="119">
        <f t="shared" si="17"/>
        <v>0</v>
      </c>
      <c r="Y156" s="119"/>
      <c r="Z156" s="120">
        <f t="shared" si="15"/>
        <v>0</v>
      </c>
      <c r="AA156" s="52"/>
      <c r="AB156" s="52"/>
    </row>
    <row r="157" spans="1:28" ht="14.25">
      <c r="A157" s="275">
        <v>152</v>
      </c>
      <c r="B157" s="276" t="s">
        <v>198</v>
      </c>
      <c r="C157" s="276" t="s">
        <v>199</v>
      </c>
      <c r="D157" s="276" t="s">
        <v>200</v>
      </c>
      <c r="E157" s="119">
        <v>0</v>
      </c>
      <c r="F157" s="119">
        <v>0</v>
      </c>
      <c r="G157" s="119">
        <v>0</v>
      </c>
      <c r="H157" s="119">
        <v>0</v>
      </c>
      <c r="I157" s="119">
        <v>0</v>
      </c>
      <c r="J157" s="119"/>
      <c r="K157" s="119"/>
      <c r="L157" s="119"/>
      <c r="M157" s="119"/>
      <c r="R157" s="119"/>
      <c r="S157" s="119"/>
      <c r="T157" s="119"/>
      <c r="U157" s="119"/>
      <c r="V157" s="119"/>
      <c r="W157" s="119">
        <f t="shared" si="16"/>
        <v>0</v>
      </c>
      <c r="X157" s="119">
        <f t="shared" si="17"/>
        <v>0</v>
      </c>
      <c r="Y157" s="119"/>
      <c r="Z157" s="120">
        <f t="shared" si="15"/>
        <v>0</v>
      </c>
      <c r="AA157" s="52"/>
      <c r="AB157" s="52"/>
    </row>
    <row r="158" spans="1:28" ht="14.25">
      <c r="A158" s="275">
        <v>153</v>
      </c>
      <c r="B158" s="276" t="s">
        <v>120</v>
      </c>
      <c r="C158" s="276" t="s">
        <v>121</v>
      </c>
      <c r="D158" s="276" t="s">
        <v>342</v>
      </c>
      <c r="E158" s="119">
        <v>0</v>
      </c>
      <c r="F158" s="119">
        <v>0</v>
      </c>
      <c r="G158" s="119">
        <v>0</v>
      </c>
      <c r="H158" s="119">
        <v>0</v>
      </c>
      <c r="I158" s="119">
        <v>0</v>
      </c>
      <c r="J158" s="119"/>
      <c r="K158" s="119"/>
      <c r="L158" s="119"/>
      <c r="M158" s="119"/>
      <c r="R158" s="119"/>
      <c r="S158" s="119"/>
      <c r="T158" s="119"/>
      <c r="U158" s="119"/>
      <c r="V158" s="119"/>
      <c r="W158" s="119">
        <f t="shared" si="16"/>
        <v>0</v>
      </c>
      <c r="X158" s="119">
        <f t="shared" si="17"/>
        <v>0</v>
      </c>
      <c r="Y158" s="119"/>
      <c r="Z158" s="120">
        <f t="shared" si="15"/>
        <v>0</v>
      </c>
      <c r="AA158" s="52"/>
      <c r="AB158" s="52"/>
    </row>
    <row r="159" spans="1:28">
      <c r="A159" s="50">
        <v>154</v>
      </c>
      <c r="B159" s="56" t="s">
        <v>113</v>
      </c>
      <c r="C159" s="56" t="s">
        <v>114</v>
      </c>
      <c r="D159" s="56" t="s">
        <v>115</v>
      </c>
      <c r="E159" s="119">
        <v>0</v>
      </c>
      <c r="F159" s="119">
        <v>0</v>
      </c>
      <c r="G159" s="119">
        <v>0</v>
      </c>
      <c r="H159" s="119">
        <v>0</v>
      </c>
      <c r="I159" s="119">
        <v>0</v>
      </c>
      <c r="J159" s="119"/>
      <c r="K159" s="119"/>
      <c r="L159" s="119"/>
      <c r="M159" s="119"/>
      <c r="R159" s="119"/>
      <c r="S159" s="119"/>
      <c r="T159" s="119"/>
      <c r="U159" s="119"/>
      <c r="V159" s="119"/>
      <c r="W159" s="119">
        <f t="shared" si="16"/>
        <v>0</v>
      </c>
      <c r="X159" s="119">
        <f t="shared" si="17"/>
        <v>0</v>
      </c>
      <c r="Y159" s="119"/>
      <c r="Z159" s="120">
        <f t="shared" si="15"/>
        <v>0</v>
      </c>
      <c r="AA159" s="52"/>
      <c r="AB159" s="52"/>
    </row>
    <row r="160" spans="1:28">
      <c r="A160" s="50">
        <v>155</v>
      </c>
      <c r="B160" s="56" t="s">
        <v>64</v>
      </c>
      <c r="C160" s="56" t="s">
        <v>17</v>
      </c>
      <c r="D160" s="56" t="s">
        <v>89</v>
      </c>
      <c r="E160" s="119">
        <v>0</v>
      </c>
      <c r="F160" s="119">
        <v>0</v>
      </c>
      <c r="G160" s="119">
        <v>0</v>
      </c>
      <c r="H160" s="119">
        <v>0</v>
      </c>
      <c r="I160" s="119">
        <v>0</v>
      </c>
      <c r="J160" s="119"/>
      <c r="K160" s="119"/>
      <c r="L160" s="119"/>
      <c r="M160" s="119"/>
      <c r="R160" s="119"/>
      <c r="S160" s="119"/>
      <c r="T160" s="119"/>
      <c r="U160" s="119"/>
      <c r="V160" s="119"/>
      <c r="W160" s="119">
        <f t="shared" si="16"/>
        <v>0</v>
      </c>
      <c r="X160" s="119">
        <f t="shared" si="17"/>
        <v>0</v>
      </c>
      <c r="Y160" s="119"/>
      <c r="Z160" s="120">
        <f t="shared" si="15"/>
        <v>0</v>
      </c>
      <c r="AA160" s="52"/>
      <c r="AB160" s="52"/>
    </row>
    <row r="161" spans="2:26"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R161" s="60"/>
      <c r="S161" s="60"/>
      <c r="T161" s="60"/>
      <c r="U161" s="60"/>
      <c r="V161" s="60"/>
      <c r="W161" s="60"/>
      <c r="X161" s="60"/>
      <c r="Y161" s="121"/>
      <c r="Z161" s="121"/>
    </row>
    <row r="162" spans="2:26">
      <c r="B162" s="74"/>
      <c r="C162" s="74"/>
      <c r="D162" s="74"/>
      <c r="E162" s="74"/>
      <c r="F162" s="74"/>
      <c r="G162" s="74"/>
      <c r="H162" s="74"/>
      <c r="I162" s="74"/>
      <c r="J162" s="73"/>
      <c r="K162" s="74"/>
      <c r="L162" s="74"/>
      <c r="M162" s="74"/>
      <c r="N162" s="74"/>
      <c r="O162" s="74"/>
      <c r="P162" s="74"/>
      <c r="Q162" s="74"/>
      <c r="R162" s="74"/>
      <c r="S162" s="74"/>
      <c r="T162" s="74"/>
    </row>
  </sheetData>
  <sheetProtection selectLockedCells="1" selectUnlockedCells="1"/>
  <sortState ref="B4:AA94">
    <sortCondition descending="1" ref="AA4:AA94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2"/>
  <sheetViews>
    <sheetView topLeftCell="A4" workbookViewId="0">
      <selection activeCell="AD11" sqref="AD11:AD12"/>
    </sheetView>
  </sheetViews>
  <sheetFormatPr defaultRowHeight="12.75"/>
  <cols>
    <col min="1" max="1" width="3.5703125" customWidth="1"/>
    <col min="2" max="2" width="10.7109375" customWidth="1"/>
    <col min="3" max="3" width="8.7109375" customWidth="1"/>
    <col min="4" max="4" width="14.28515625" customWidth="1"/>
    <col min="5" max="8" width="3" customWidth="1"/>
    <col min="9" max="10" width="3" style="38" customWidth="1"/>
    <col min="11" max="11" width="3" customWidth="1"/>
    <col min="12" max="12" width="2.85546875" customWidth="1"/>
    <col min="13" max="16" width="3" customWidth="1"/>
    <col min="17" max="17" width="2.85546875" customWidth="1"/>
    <col min="18" max="23" width="3" customWidth="1"/>
    <col min="24" max="24" width="3.85546875" customWidth="1"/>
    <col min="25" max="25" width="4.7109375" customWidth="1"/>
    <col min="26" max="26" width="3" customWidth="1"/>
    <col min="27" max="27" width="5.5703125" customWidth="1"/>
  </cols>
  <sheetData>
    <row r="1" spans="1:31">
      <c r="A1" s="97" t="s">
        <v>0</v>
      </c>
      <c r="C1" s="1" t="s">
        <v>751</v>
      </c>
      <c r="V1" s="4"/>
    </row>
    <row r="2" spans="1:31" ht="36">
      <c r="A2" s="123"/>
      <c r="B2" s="673" t="s">
        <v>569</v>
      </c>
      <c r="C2" s="124"/>
      <c r="D2" s="124"/>
      <c r="E2" s="125"/>
      <c r="F2" s="126"/>
      <c r="G2" s="123"/>
      <c r="H2" s="123"/>
      <c r="I2" s="127"/>
      <c r="J2" s="127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8"/>
      <c r="W2" s="123"/>
      <c r="X2" s="123"/>
      <c r="Y2" s="123"/>
      <c r="Z2" s="123"/>
      <c r="AA2" s="123"/>
      <c r="AB2" s="123"/>
    </row>
    <row r="3" spans="1:31" ht="184.5" customHeight="1">
      <c r="B3" s="4" t="s">
        <v>3</v>
      </c>
      <c r="C3" s="4" t="s">
        <v>4</v>
      </c>
      <c r="D3" s="4" t="s">
        <v>5</v>
      </c>
      <c r="E3" s="251" t="s">
        <v>738</v>
      </c>
      <c r="F3" s="251" t="s">
        <v>769</v>
      </c>
      <c r="G3" s="251" t="s">
        <v>739</v>
      </c>
      <c r="H3" s="251" t="s">
        <v>740</v>
      </c>
      <c r="I3" s="251" t="s">
        <v>741</v>
      </c>
      <c r="J3" s="251" t="s">
        <v>742</v>
      </c>
      <c r="K3" s="251" t="s">
        <v>743</v>
      </c>
      <c r="L3" s="462" t="s">
        <v>744</v>
      </c>
      <c r="M3" s="462" t="s">
        <v>800</v>
      </c>
      <c r="N3" s="462" t="s">
        <v>745</v>
      </c>
      <c r="O3" s="462" t="s">
        <v>799</v>
      </c>
      <c r="P3" s="603" t="s">
        <v>746</v>
      </c>
      <c r="Q3" s="603" t="s">
        <v>747</v>
      </c>
      <c r="R3" s="251" t="s">
        <v>748</v>
      </c>
      <c r="S3" s="10"/>
      <c r="T3" s="11"/>
      <c r="U3" s="11"/>
      <c r="X3" s="10" t="s">
        <v>6</v>
      </c>
      <c r="Y3" s="10" t="s">
        <v>737</v>
      </c>
      <c r="Z3" s="12"/>
      <c r="AA3" s="10" t="s">
        <v>9</v>
      </c>
    </row>
    <row r="4" spans="1:31" ht="15.75" customHeight="1">
      <c r="A4" s="266">
        <v>1</v>
      </c>
      <c r="B4" s="674" t="s">
        <v>163</v>
      </c>
      <c r="C4" s="675" t="s">
        <v>164</v>
      </c>
      <c r="D4" s="676" t="s">
        <v>18</v>
      </c>
      <c r="E4" s="430">
        <v>0</v>
      </c>
      <c r="F4" s="431">
        <v>0</v>
      </c>
      <c r="G4" s="431">
        <v>30</v>
      </c>
      <c r="H4" s="431">
        <v>30</v>
      </c>
      <c r="I4" s="431">
        <v>0</v>
      </c>
      <c r="J4" s="431">
        <v>0</v>
      </c>
      <c r="K4" s="431">
        <v>0</v>
      </c>
      <c r="L4" s="463">
        <v>0</v>
      </c>
      <c r="M4" s="463">
        <v>30</v>
      </c>
      <c r="N4" s="463">
        <v>0</v>
      </c>
      <c r="O4" s="463">
        <v>30</v>
      </c>
      <c r="P4" s="604">
        <v>0</v>
      </c>
      <c r="Q4" s="604">
        <v>0</v>
      </c>
      <c r="R4" s="431">
        <v>0</v>
      </c>
      <c r="S4" s="692">
        <v>0</v>
      </c>
      <c r="T4" s="692">
        <v>0</v>
      </c>
      <c r="U4" s="692">
        <v>0</v>
      </c>
      <c r="V4" s="692">
        <v>0</v>
      </c>
      <c r="W4" s="692">
        <v>0</v>
      </c>
      <c r="X4" s="431">
        <f t="shared" ref="X4:X42" si="0">SUM(E4:W4)</f>
        <v>120</v>
      </c>
      <c r="Y4" s="431">
        <f t="shared" ref="Y4:Y42" si="1">LARGE(E4:W4,1)+LARGE(E4:W4,2)+LARGE(E4:W4,3)+LARGE(E4:W4,4)+LARGE(E4:W4,5)</f>
        <v>120</v>
      </c>
      <c r="Z4" s="607"/>
      <c r="AA4" s="434">
        <f t="shared" ref="AA4:AA42" si="2">Y4+Z4</f>
        <v>120</v>
      </c>
      <c r="AB4" s="327"/>
    </row>
    <row r="5" spans="1:31" ht="14.25">
      <c r="A5" s="266">
        <v>2</v>
      </c>
      <c r="B5" s="677" t="s">
        <v>395</v>
      </c>
      <c r="C5" s="678" t="s">
        <v>396</v>
      </c>
      <c r="D5" s="679" t="s">
        <v>275</v>
      </c>
      <c r="E5" s="435">
        <v>24</v>
      </c>
      <c r="F5" s="436">
        <v>30</v>
      </c>
      <c r="G5" s="436">
        <v>0</v>
      </c>
      <c r="H5" s="436">
        <v>0</v>
      </c>
      <c r="I5" s="436">
        <v>30</v>
      </c>
      <c r="J5" s="436">
        <v>0</v>
      </c>
      <c r="K5" s="436">
        <v>0</v>
      </c>
      <c r="L5" s="464">
        <v>0</v>
      </c>
      <c r="M5" s="464">
        <v>0</v>
      </c>
      <c r="N5" s="464">
        <v>0</v>
      </c>
      <c r="O5" s="464">
        <v>0</v>
      </c>
      <c r="P5" s="605">
        <v>0</v>
      </c>
      <c r="Q5" s="605">
        <v>0</v>
      </c>
      <c r="R5" s="436">
        <v>0</v>
      </c>
      <c r="S5" s="566">
        <v>0</v>
      </c>
      <c r="T5" s="566">
        <v>0</v>
      </c>
      <c r="U5" s="566">
        <v>0</v>
      </c>
      <c r="V5" s="566">
        <v>0</v>
      </c>
      <c r="W5" s="566">
        <v>0</v>
      </c>
      <c r="X5" s="436">
        <f t="shared" si="0"/>
        <v>84</v>
      </c>
      <c r="Y5" s="436">
        <f t="shared" si="1"/>
        <v>84</v>
      </c>
      <c r="Z5" s="608"/>
      <c r="AA5" s="439">
        <f t="shared" si="2"/>
        <v>84</v>
      </c>
      <c r="AB5" s="328"/>
    </row>
    <row r="6" spans="1:31" ht="14.25">
      <c r="A6" s="266">
        <v>3</v>
      </c>
      <c r="B6" s="677" t="s">
        <v>138</v>
      </c>
      <c r="C6" s="678" t="s">
        <v>261</v>
      </c>
      <c r="D6" s="679" t="s">
        <v>63</v>
      </c>
      <c r="E6" s="435">
        <v>22</v>
      </c>
      <c r="F6" s="436">
        <v>0</v>
      </c>
      <c r="G6" s="436">
        <v>0</v>
      </c>
      <c r="H6" s="436">
        <v>0</v>
      </c>
      <c r="I6" s="436">
        <v>28</v>
      </c>
      <c r="J6" s="436">
        <v>0</v>
      </c>
      <c r="K6" s="436">
        <v>0</v>
      </c>
      <c r="L6" s="464">
        <v>0</v>
      </c>
      <c r="M6" s="464">
        <v>0</v>
      </c>
      <c r="N6" s="464">
        <v>0</v>
      </c>
      <c r="O6" s="464">
        <v>0</v>
      </c>
      <c r="P6" s="605">
        <v>0</v>
      </c>
      <c r="Q6" s="605">
        <v>0</v>
      </c>
      <c r="R6" s="436">
        <v>30</v>
      </c>
      <c r="S6" s="566">
        <v>0</v>
      </c>
      <c r="T6" s="566">
        <v>0</v>
      </c>
      <c r="U6" s="566">
        <v>0</v>
      </c>
      <c r="V6" s="566">
        <v>0</v>
      </c>
      <c r="W6" s="566">
        <v>0</v>
      </c>
      <c r="X6" s="436">
        <f t="shared" si="0"/>
        <v>80</v>
      </c>
      <c r="Y6" s="436">
        <f t="shared" si="1"/>
        <v>80</v>
      </c>
      <c r="Z6" s="608"/>
      <c r="AA6" s="439">
        <f t="shared" si="2"/>
        <v>80</v>
      </c>
      <c r="AB6" s="328"/>
    </row>
    <row r="7" spans="1:31" ht="14.25">
      <c r="A7" s="266">
        <v>4</v>
      </c>
      <c r="B7" s="677" t="s">
        <v>240</v>
      </c>
      <c r="C7" s="678" t="s">
        <v>241</v>
      </c>
      <c r="D7" s="679" t="s">
        <v>242</v>
      </c>
      <c r="E7" s="435">
        <v>30</v>
      </c>
      <c r="F7" s="436">
        <v>0</v>
      </c>
      <c r="G7" s="436">
        <v>0</v>
      </c>
      <c r="H7" s="436">
        <v>0</v>
      </c>
      <c r="I7" s="436">
        <v>0</v>
      </c>
      <c r="J7" s="436">
        <v>0</v>
      </c>
      <c r="K7" s="436">
        <v>28</v>
      </c>
      <c r="L7" s="464">
        <v>0</v>
      </c>
      <c r="M7" s="464">
        <v>0</v>
      </c>
      <c r="N7" s="464">
        <v>0</v>
      </c>
      <c r="O7" s="464">
        <v>0</v>
      </c>
      <c r="P7" s="605">
        <v>0</v>
      </c>
      <c r="Q7" s="605">
        <v>0</v>
      </c>
      <c r="R7" s="436">
        <v>0</v>
      </c>
      <c r="S7" s="566">
        <v>0</v>
      </c>
      <c r="T7" s="566">
        <v>0</v>
      </c>
      <c r="U7" s="566">
        <v>0</v>
      </c>
      <c r="V7" s="566">
        <v>0</v>
      </c>
      <c r="W7" s="566">
        <v>0</v>
      </c>
      <c r="X7" s="436">
        <f t="shared" si="0"/>
        <v>58</v>
      </c>
      <c r="Y7" s="436">
        <f t="shared" si="1"/>
        <v>58</v>
      </c>
      <c r="Z7" s="608"/>
      <c r="AA7" s="439">
        <f t="shared" si="2"/>
        <v>58</v>
      </c>
      <c r="AB7" s="328"/>
    </row>
    <row r="8" spans="1:31" ht="14.25">
      <c r="A8" s="266">
        <v>5</v>
      </c>
      <c r="B8" s="677" t="s">
        <v>788</v>
      </c>
      <c r="C8" s="678" t="s">
        <v>218</v>
      </c>
      <c r="D8" s="679" t="s">
        <v>789</v>
      </c>
      <c r="E8" s="435">
        <v>0</v>
      </c>
      <c r="F8" s="436">
        <v>0</v>
      </c>
      <c r="G8" s="436">
        <v>28</v>
      </c>
      <c r="H8" s="436">
        <v>28</v>
      </c>
      <c r="I8" s="436">
        <v>0</v>
      </c>
      <c r="J8" s="436">
        <v>0</v>
      </c>
      <c r="K8" s="436">
        <v>0</v>
      </c>
      <c r="L8" s="464">
        <v>0</v>
      </c>
      <c r="M8" s="464">
        <v>0</v>
      </c>
      <c r="N8" s="464">
        <v>0</v>
      </c>
      <c r="O8" s="464">
        <v>0</v>
      </c>
      <c r="P8" s="605">
        <v>0</v>
      </c>
      <c r="Q8" s="605">
        <v>0</v>
      </c>
      <c r="R8" s="436">
        <v>0</v>
      </c>
      <c r="S8" s="566">
        <v>0</v>
      </c>
      <c r="T8" s="566">
        <v>0</v>
      </c>
      <c r="U8" s="566">
        <v>0</v>
      </c>
      <c r="V8" s="566">
        <v>0</v>
      </c>
      <c r="W8" s="566">
        <v>0</v>
      </c>
      <c r="X8" s="436">
        <f t="shared" si="0"/>
        <v>56</v>
      </c>
      <c r="Y8" s="436">
        <f t="shared" si="1"/>
        <v>56</v>
      </c>
      <c r="Z8" s="608"/>
      <c r="AA8" s="439">
        <f t="shared" si="2"/>
        <v>56</v>
      </c>
      <c r="AB8" s="328"/>
    </row>
    <row r="9" spans="1:31" ht="14.25">
      <c r="A9" s="266">
        <v>6</v>
      </c>
      <c r="B9" s="680" t="s">
        <v>770</v>
      </c>
      <c r="C9" s="681" t="s">
        <v>771</v>
      </c>
      <c r="D9" s="682" t="s">
        <v>12</v>
      </c>
      <c r="E9" s="314">
        <v>0</v>
      </c>
      <c r="F9" s="300">
        <v>28</v>
      </c>
      <c r="G9" s="299">
        <v>0</v>
      </c>
      <c r="H9" s="299">
        <v>0</v>
      </c>
      <c r="I9" s="300">
        <v>26</v>
      </c>
      <c r="J9" s="299">
        <v>0</v>
      </c>
      <c r="K9" s="299">
        <v>0</v>
      </c>
      <c r="L9" s="465">
        <v>0</v>
      </c>
      <c r="M9" s="465">
        <v>0</v>
      </c>
      <c r="N9" s="465">
        <v>0</v>
      </c>
      <c r="O9" s="465">
        <v>0</v>
      </c>
      <c r="P9" s="605">
        <v>0</v>
      </c>
      <c r="Q9" s="605">
        <v>0</v>
      </c>
      <c r="R9" s="299">
        <v>0</v>
      </c>
      <c r="S9" s="566">
        <v>0</v>
      </c>
      <c r="T9" s="566">
        <v>0</v>
      </c>
      <c r="U9" s="566">
        <v>0</v>
      </c>
      <c r="V9" s="566">
        <v>0</v>
      </c>
      <c r="W9" s="566">
        <v>0</v>
      </c>
      <c r="X9" s="300">
        <f t="shared" si="0"/>
        <v>54</v>
      </c>
      <c r="Y9" s="300">
        <f t="shared" si="1"/>
        <v>54</v>
      </c>
      <c r="Z9" s="315"/>
      <c r="AA9" s="331">
        <f t="shared" si="2"/>
        <v>54</v>
      </c>
      <c r="AB9" s="328"/>
    </row>
    <row r="10" spans="1:31" ht="14.25">
      <c r="A10" s="266">
        <v>7</v>
      </c>
      <c r="B10" s="683" t="s">
        <v>28</v>
      </c>
      <c r="C10" s="684" t="s">
        <v>234</v>
      </c>
      <c r="D10" s="685" t="s">
        <v>38</v>
      </c>
      <c r="E10" s="306">
        <v>0</v>
      </c>
      <c r="F10" s="299">
        <v>0</v>
      </c>
      <c r="G10" s="299">
        <v>0</v>
      </c>
      <c r="H10" s="299">
        <v>0</v>
      </c>
      <c r="I10" s="299">
        <v>0</v>
      </c>
      <c r="J10" s="299">
        <v>0</v>
      </c>
      <c r="K10" s="299">
        <v>0</v>
      </c>
      <c r="L10" s="465">
        <v>0</v>
      </c>
      <c r="M10" s="466">
        <v>26</v>
      </c>
      <c r="N10" s="465">
        <v>0</v>
      </c>
      <c r="O10" s="466">
        <v>28</v>
      </c>
      <c r="P10" s="605">
        <v>0</v>
      </c>
      <c r="Q10" s="605">
        <v>0</v>
      </c>
      <c r="R10" s="299">
        <v>0</v>
      </c>
      <c r="S10" s="566">
        <v>0</v>
      </c>
      <c r="T10" s="566">
        <v>0</v>
      </c>
      <c r="U10" s="566">
        <v>0</v>
      </c>
      <c r="V10" s="566">
        <v>0</v>
      </c>
      <c r="W10" s="566">
        <v>0</v>
      </c>
      <c r="X10" s="300">
        <f t="shared" si="0"/>
        <v>54</v>
      </c>
      <c r="Y10" s="300">
        <f t="shared" si="1"/>
        <v>54</v>
      </c>
      <c r="Z10" s="315"/>
      <c r="AA10" s="331">
        <f t="shared" si="2"/>
        <v>54</v>
      </c>
      <c r="AB10" s="328"/>
    </row>
    <row r="11" spans="1:31" ht="14.25">
      <c r="A11" s="266">
        <v>8</v>
      </c>
      <c r="B11" s="680" t="s">
        <v>300</v>
      </c>
      <c r="C11" s="681" t="s">
        <v>777</v>
      </c>
      <c r="D11" s="682" t="s">
        <v>428</v>
      </c>
      <c r="E11" s="306">
        <v>0</v>
      </c>
      <c r="F11" s="300">
        <v>24</v>
      </c>
      <c r="G11" s="299">
        <v>0</v>
      </c>
      <c r="H11" s="299">
        <v>0</v>
      </c>
      <c r="I11" s="300">
        <v>24</v>
      </c>
      <c r="J11" s="299">
        <v>0</v>
      </c>
      <c r="K11" s="299">
        <v>0</v>
      </c>
      <c r="L11" s="465">
        <v>0</v>
      </c>
      <c r="M11" s="465">
        <v>0</v>
      </c>
      <c r="N11" s="465">
        <v>0</v>
      </c>
      <c r="O11" s="465">
        <v>0</v>
      </c>
      <c r="P11" s="605">
        <v>0</v>
      </c>
      <c r="Q11" s="605">
        <v>0</v>
      </c>
      <c r="R11" s="299">
        <v>0</v>
      </c>
      <c r="S11" s="566">
        <v>0</v>
      </c>
      <c r="T11" s="566">
        <v>0</v>
      </c>
      <c r="U11" s="566">
        <v>0</v>
      </c>
      <c r="V11" s="566">
        <v>0</v>
      </c>
      <c r="W11" s="566">
        <v>0</v>
      </c>
      <c r="X11" s="300">
        <f t="shared" si="0"/>
        <v>48</v>
      </c>
      <c r="Y11" s="300">
        <f t="shared" si="1"/>
        <v>48</v>
      </c>
      <c r="Z11" s="315"/>
      <c r="AA11" s="331">
        <f t="shared" si="2"/>
        <v>48</v>
      </c>
      <c r="AB11" s="328"/>
      <c r="AE11" s="213"/>
    </row>
    <row r="12" spans="1:31" ht="14.25">
      <c r="A12" s="266">
        <v>9</v>
      </c>
      <c r="B12" s="680" t="s">
        <v>807</v>
      </c>
      <c r="C12" s="681" t="s">
        <v>808</v>
      </c>
      <c r="D12" s="682" t="s">
        <v>756</v>
      </c>
      <c r="E12" s="306">
        <v>0</v>
      </c>
      <c r="F12" s="299">
        <v>0</v>
      </c>
      <c r="G12" s="299">
        <v>0</v>
      </c>
      <c r="H12" s="299">
        <v>0</v>
      </c>
      <c r="I12" s="299">
        <v>0</v>
      </c>
      <c r="J12" s="299">
        <v>0</v>
      </c>
      <c r="K12" s="300">
        <v>30</v>
      </c>
      <c r="L12" s="465">
        <v>0</v>
      </c>
      <c r="M12" s="465">
        <v>0</v>
      </c>
      <c r="N12" s="465">
        <v>0</v>
      </c>
      <c r="O12" s="465">
        <v>0</v>
      </c>
      <c r="P12" s="605">
        <v>0</v>
      </c>
      <c r="Q12" s="605">
        <v>0</v>
      </c>
      <c r="R12" s="299">
        <v>0</v>
      </c>
      <c r="S12" s="566">
        <v>0</v>
      </c>
      <c r="T12" s="566">
        <v>0</v>
      </c>
      <c r="U12" s="566">
        <v>0</v>
      </c>
      <c r="V12" s="566">
        <v>0</v>
      </c>
      <c r="W12" s="566">
        <v>0</v>
      </c>
      <c r="X12" s="300">
        <f t="shared" si="0"/>
        <v>30</v>
      </c>
      <c r="Y12" s="300">
        <f t="shared" si="1"/>
        <v>30</v>
      </c>
      <c r="Z12" s="315"/>
      <c r="AA12" s="331">
        <f t="shared" si="2"/>
        <v>30</v>
      </c>
      <c r="AB12" s="328"/>
    </row>
    <row r="13" spans="1:31" ht="14.25">
      <c r="A13" s="266">
        <v>10</v>
      </c>
      <c r="B13" s="680" t="s">
        <v>749</v>
      </c>
      <c r="C13" s="681" t="s">
        <v>17</v>
      </c>
      <c r="D13" s="682" t="s">
        <v>275</v>
      </c>
      <c r="E13" s="317">
        <v>28</v>
      </c>
      <c r="F13" s="299">
        <v>0</v>
      </c>
      <c r="G13" s="299">
        <v>0</v>
      </c>
      <c r="H13" s="299">
        <v>0</v>
      </c>
      <c r="I13" s="299">
        <v>0</v>
      </c>
      <c r="J13" s="299">
        <v>0</v>
      </c>
      <c r="K13" s="299">
        <v>0</v>
      </c>
      <c r="L13" s="465">
        <v>0</v>
      </c>
      <c r="M13" s="465">
        <v>0</v>
      </c>
      <c r="N13" s="465">
        <v>0</v>
      </c>
      <c r="O13" s="465">
        <v>0</v>
      </c>
      <c r="P13" s="605">
        <v>0</v>
      </c>
      <c r="Q13" s="605">
        <v>0</v>
      </c>
      <c r="R13" s="299">
        <v>0</v>
      </c>
      <c r="S13" s="566">
        <v>0</v>
      </c>
      <c r="T13" s="566">
        <v>0</v>
      </c>
      <c r="U13" s="566">
        <v>0</v>
      </c>
      <c r="V13" s="566">
        <v>0</v>
      </c>
      <c r="W13" s="566">
        <v>0</v>
      </c>
      <c r="X13" s="300">
        <f t="shared" si="0"/>
        <v>28</v>
      </c>
      <c r="Y13" s="300">
        <f t="shared" si="1"/>
        <v>28</v>
      </c>
      <c r="Z13" s="315"/>
      <c r="AA13" s="331">
        <f t="shared" si="2"/>
        <v>28</v>
      </c>
      <c r="AB13" s="328"/>
    </row>
    <row r="14" spans="1:31" ht="14.25" customHeight="1">
      <c r="A14" s="266">
        <v>11</v>
      </c>
      <c r="B14" s="680" t="s">
        <v>237</v>
      </c>
      <c r="C14" s="681" t="s">
        <v>91</v>
      </c>
      <c r="D14" s="682" t="s">
        <v>377</v>
      </c>
      <c r="E14" s="306">
        <v>0</v>
      </c>
      <c r="F14" s="299">
        <v>0</v>
      </c>
      <c r="G14" s="299">
        <v>0</v>
      </c>
      <c r="H14" s="299">
        <v>0</v>
      </c>
      <c r="I14" s="299">
        <v>0</v>
      </c>
      <c r="J14" s="299">
        <v>0</v>
      </c>
      <c r="K14" s="299">
        <v>0</v>
      </c>
      <c r="L14" s="465">
        <v>0</v>
      </c>
      <c r="M14" s="466">
        <v>28</v>
      </c>
      <c r="N14" s="465">
        <v>0</v>
      </c>
      <c r="O14" s="465">
        <v>0</v>
      </c>
      <c r="P14" s="605">
        <v>0</v>
      </c>
      <c r="Q14" s="605">
        <v>0</v>
      </c>
      <c r="R14" s="299">
        <v>0</v>
      </c>
      <c r="S14" s="566">
        <v>0</v>
      </c>
      <c r="T14" s="566">
        <v>0</v>
      </c>
      <c r="U14" s="566">
        <v>0</v>
      </c>
      <c r="V14" s="566">
        <v>0</v>
      </c>
      <c r="W14" s="566">
        <v>0</v>
      </c>
      <c r="X14" s="300">
        <f t="shared" si="0"/>
        <v>28</v>
      </c>
      <c r="Y14" s="300">
        <f t="shared" si="1"/>
        <v>28</v>
      </c>
      <c r="Z14" s="315"/>
      <c r="AA14" s="331">
        <f t="shared" si="2"/>
        <v>28</v>
      </c>
      <c r="AB14" s="337"/>
    </row>
    <row r="15" spans="1:31" ht="14.25">
      <c r="A15" s="266">
        <v>12</v>
      </c>
      <c r="B15" s="680" t="s">
        <v>256</v>
      </c>
      <c r="C15" s="681" t="s">
        <v>257</v>
      </c>
      <c r="D15" s="682" t="s">
        <v>50</v>
      </c>
      <c r="E15" s="317">
        <v>26</v>
      </c>
      <c r="F15" s="299">
        <v>0</v>
      </c>
      <c r="G15" s="299">
        <v>0</v>
      </c>
      <c r="H15" s="299">
        <v>0</v>
      </c>
      <c r="I15" s="299">
        <v>0</v>
      </c>
      <c r="J15" s="299">
        <v>0</v>
      </c>
      <c r="K15" s="299">
        <v>0</v>
      </c>
      <c r="L15" s="465">
        <v>0</v>
      </c>
      <c r="M15" s="465">
        <v>0</v>
      </c>
      <c r="N15" s="465">
        <v>0</v>
      </c>
      <c r="O15" s="465">
        <v>0</v>
      </c>
      <c r="P15" s="605">
        <v>0</v>
      </c>
      <c r="Q15" s="605">
        <v>0</v>
      </c>
      <c r="R15" s="299">
        <v>0</v>
      </c>
      <c r="S15" s="566">
        <v>0</v>
      </c>
      <c r="T15" s="566">
        <v>0</v>
      </c>
      <c r="U15" s="566">
        <v>0</v>
      </c>
      <c r="V15" s="566">
        <v>0</v>
      </c>
      <c r="W15" s="566">
        <v>0</v>
      </c>
      <c r="X15" s="300">
        <f t="shared" si="0"/>
        <v>26</v>
      </c>
      <c r="Y15" s="300">
        <f t="shared" si="1"/>
        <v>26</v>
      </c>
      <c r="Z15" s="315"/>
      <c r="AA15" s="331">
        <f t="shared" si="2"/>
        <v>26</v>
      </c>
      <c r="AB15" s="328"/>
    </row>
    <row r="16" spans="1:31" ht="14.25">
      <c r="A16" s="266">
        <v>13</v>
      </c>
      <c r="B16" s="680" t="s">
        <v>775</v>
      </c>
      <c r="C16" s="681" t="s">
        <v>17</v>
      </c>
      <c r="D16" s="682" t="s">
        <v>776</v>
      </c>
      <c r="E16" s="306">
        <v>0</v>
      </c>
      <c r="F16" s="300">
        <v>26</v>
      </c>
      <c r="G16" s="299">
        <v>0</v>
      </c>
      <c r="H16" s="299">
        <v>0</v>
      </c>
      <c r="I16" s="299">
        <v>0</v>
      </c>
      <c r="J16" s="299">
        <v>0</v>
      </c>
      <c r="K16" s="299">
        <v>0</v>
      </c>
      <c r="L16" s="465">
        <v>0</v>
      </c>
      <c r="M16" s="465">
        <v>0</v>
      </c>
      <c r="N16" s="465">
        <v>0</v>
      </c>
      <c r="O16" s="465">
        <v>0</v>
      </c>
      <c r="P16" s="605">
        <v>0</v>
      </c>
      <c r="Q16" s="605">
        <v>0</v>
      </c>
      <c r="R16" s="299">
        <v>0</v>
      </c>
      <c r="S16" s="566">
        <v>0</v>
      </c>
      <c r="T16" s="566">
        <v>0</v>
      </c>
      <c r="U16" s="566">
        <v>0</v>
      </c>
      <c r="V16" s="566">
        <v>0</v>
      </c>
      <c r="W16" s="566">
        <v>0</v>
      </c>
      <c r="X16" s="300">
        <f t="shared" si="0"/>
        <v>26</v>
      </c>
      <c r="Y16" s="300">
        <f t="shared" si="1"/>
        <v>26</v>
      </c>
      <c r="Z16" s="315"/>
      <c r="AA16" s="331">
        <f t="shared" si="2"/>
        <v>26</v>
      </c>
      <c r="AB16" s="328"/>
    </row>
    <row r="17" spans="1:28" ht="14.25">
      <c r="A17" s="266">
        <v>14</v>
      </c>
      <c r="B17" s="680" t="s">
        <v>809</v>
      </c>
      <c r="C17" s="681" t="s">
        <v>41</v>
      </c>
      <c r="D17" s="682" t="s">
        <v>810</v>
      </c>
      <c r="E17" s="299">
        <v>0</v>
      </c>
      <c r="F17" s="299">
        <v>0</v>
      </c>
      <c r="G17" s="299">
        <v>0</v>
      </c>
      <c r="H17" s="299">
        <v>0</v>
      </c>
      <c r="I17" s="299">
        <v>0</v>
      </c>
      <c r="J17" s="299">
        <v>0</v>
      </c>
      <c r="K17" s="300">
        <v>26</v>
      </c>
      <c r="L17" s="465">
        <v>0</v>
      </c>
      <c r="M17" s="465">
        <v>0</v>
      </c>
      <c r="N17" s="465">
        <v>0</v>
      </c>
      <c r="O17" s="465">
        <v>0</v>
      </c>
      <c r="P17" s="605">
        <v>0</v>
      </c>
      <c r="Q17" s="605">
        <v>0</v>
      </c>
      <c r="R17" s="299">
        <v>0</v>
      </c>
      <c r="S17" s="566">
        <v>0</v>
      </c>
      <c r="T17" s="566">
        <v>0</v>
      </c>
      <c r="U17" s="566">
        <v>0</v>
      </c>
      <c r="V17" s="566">
        <v>0</v>
      </c>
      <c r="W17" s="566">
        <v>0</v>
      </c>
      <c r="X17" s="300">
        <f t="shared" si="0"/>
        <v>26</v>
      </c>
      <c r="Y17" s="300">
        <f t="shared" si="1"/>
        <v>26</v>
      </c>
      <c r="Z17" s="315"/>
      <c r="AA17" s="331">
        <f t="shared" si="2"/>
        <v>26</v>
      </c>
      <c r="AB17" s="328"/>
    </row>
    <row r="18" spans="1:28" ht="14.25">
      <c r="A18" s="266">
        <v>15</v>
      </c>
      <c r="B18" s="686" t="s">
        <v>51</v>
      </c>
      <c r="C18" s="687" t="s">
        <v>171</v>
      </c>
      <c r="D18" s="688" t="s">
        <v>570</v>
      </c>
      <c r="E18" s="299">
        <v>0</v>
      </c>
      <c r="F18" s="299">
        <v>0</v>
      </c>
      <c r="G18" s="299">
        <v>0</v>
      </c>
      <c r="H18" s="299">
        <v>0</v>
      </c>
      <c r="I18" s="299">
        <v>0</v>
      </c>
      <c r="J18" s="299">
        <v>0</v>
      </c>
      <c r="K18" s="300">
        <v>24</v>
      </c>
      <c r="L18" s="465">
        <v>0</v>
      </c>
      <c r="M18" s="465">
        <v>0</v>
      </c>
      <c r="N18" s="465">
        <v>0</v>
      </c>
      <c r="O18" s="465">
        <v>0</v>
      </c>
      <c r="P18" s="605">
        <v>0</v>
      </c>
      <c r="Q18" s="605">
        <v>0</v>
      </c>
      <c r="R18" s="299">
        <v>0</v>
      </c>
      <c r="S18" s="566">
        <v>0</v>
      </c>
      <c r="T18" s="566">
        <v>0</v>
      </c>
      <c r="U18" s="566">
        <v>0</v>
      </c>
      <c r="V18" s="566">
        <v>0</v>
      </c>
      <c r="W18" s="566">
        <v>0</v>
      </c>
      <c r="X18" s="300">
        <f t="shared" si="0"/>
        <v>24</v>
      </c>
      <c r="Y18" s="300">
        <f t="shared" si="1"/>
        <v>24</v>
      </c>
      <c r="Z18" s="315"/>
      <c r="AA18" s="331">
        <f t="shared" si="2"/>
        <v>24</v>
      </c>
      <c r="AB18" s="328"/>
    </row>
    <row r="19" spans="1:28" ht="14.25">
      <c r="A19" s="266">
        <v>16</v>
      </c>
      <c r="B19" s="683" t="s">
        <v>778</v>
      </c>
      <c r="C19" s="684" t="s">
        <v>779</v>
      </c>
      <c r="D19" s="685" t="s">
        <v>776</v>
      </c>
      <c r="E19" s="332">
        <v>0</v>
      </c>
      <c r="F19" s="333">
        <v>22</v>
      </c>
      <c r="G19" s="334">
        <v>0</v>
      </c>
      <c r="H19" s="334">
        <v>0</v>
      </c>
      <c r="I19" s="334">
        <v>0</v>
      </c>
      <c r="J19" s="334">
        <v>0</v>
      </c>
      <c r="K19" s="334">
        <v>0</v>
      </c>
      <c r="L19" s="470">
        <v>0</v>
      </c>
      <c r="M19" s="470">
        <v>0</v>
      </c>
      <c r="N19" s="470">
        <v>0</v>
      </c>
      <c r="O19" s="470">
        <v>0</v>
      </c>
      <c r="P19" s="606">
        <v>0</v>
      </c>
      <c r="Q19" s="606">
        <v>0</v>
      </c>
      <c r="R19" s="334">
        <v>0</v>
      </c>
      <c r="S19" s="699">
        <v>0</v>
      </c>
      <c r="T19" s="699">
        <v>0</v>
      </c>
      <c r="U19" s="699">
        <v>0</v>
      </c>
      <c r="V19" s="699">
        <v>0</v>
      </c>
      <c r="W19" s="699">
        <v>0</v>
      </c>
      <c r="X19" s="333">
        <f t="shared" si="0"/>
        <v>22</v>
      </c>
      <c r="Y19" s="333">
        <f t="shared" si="1"/>
        <v>22</v>
      </c>
      <c r="Z19" s="609"/>
      <c r="AA19" s="336">
        <f t="shared" si="2"/>
        <v>22</v>
      </c>
      <c r="AB19" s="328"/>
    </row>
    <row r="20" spans="1:28" ht="14.25">
      <c r="A20" s="266">
        <v>17</v>
      </c>
      <c r="B20" s="680" t="s">
        <v>125</v>
      </c>
      <c r="C20" s="681" t="s">
        <v>262</v>
      </c>
      <c r="D20" s="682" t="s">
        <v>236</v>
      </c>
      <c r="E20" s="306">
        <v>0</v>
      </c>
      <c r="F20" s="299">
        <v>0</v>
      </c>
      <c r="G20" s="299">
        <v>0</v>
      </c>
      <c r="H20" s="299">
        <v>0</v>
      </c>
      <c r="I20" s="300">
        <v>22</v>
      </c>
      <c r="J20" s="299">
        <v>0</v>
      </c>
      <c r="K20" s="299">
        <v>0</v>
      </c>
      <c r="L20" s="465">
        <v>0</v>
      </c>
      <c r="M20" s="465">
        <v>0</v>
      </c>
      <c r="N20" s="465">
        <v>0</v>
      </c>
      <c r="O20" s="465">
        <v>0</v>
      </c>
      <c r="P20" s="605">
        <v>0</v>
      </c>
      <c r="Q20" s="605">
        <v>0</v>
      </c>
      <c r="R20" s="299">
        <v>0</v>
      </c>
      <c r="S20" s="566">
        <v>0</v>
      </c>
      <c r="T20" s="566">
        <v>0</v>
      </c>
      <c r="U20" s="566">
        <v>0</v>
      </c>
      <c r="V20" s="566">
        <v>0</v>
      </c>
      <c r="W20" s="566">
        <v>0</v>
      </c>
      <c r="X20" s="300">
        <f t="shared" si="0"/>
        <v>22</v>
      </c>
      <c r="Y20" s="300">
        <f t="shared" si="1"/>
        <v>22</v>
      </c>
      <c r="Z20" s="315"/>
      <c r="AA20" s="331">
        <f t="shared" si="2"/>
        <v>22</v>
      </c>
      <c r="AB20" s="328"/>
    </row>
    <row r="21" spans="1:28" ht="14.25">
      <c r="A21" s="266">
        <v>18</v>
      </c>
      <c r="B21" s="689" t="s">
        <v>573</v>
      </c>
      <c r="C21" s="690" t="s">
        <v>750</v>
      </c>
      <c r="D21" s="691" t="s">
        <v>236</v>
      </c>
      <c r="E21" s="317">
        <v>20</v>
      </c>
      <c r="F21" s="299">
        <v>0</v>
      </c>
      <c r="G21" s="299">
        <v>0</v>
      </c>
      <c r="H21" s="299">
        <v>0</v>
      </c>
      <c r="I21" s="299">
        <v>0</v>
      </c>
      <c r="J21" s="299">
        <v>0</v>
      </c>
      <c r="K21" s="299">
        <v>0</v>
      </c>
      <c r="L21" s="465">
        <v>0</v>
      </c>
      <c r="M21" s="465">
        <v>0</v>
      </c>
      <c r="N21" s="465">
        <v>0</v>
      </c>
      <c r="O21" s="465">
        <v>0</v>
      </c>
      <c r="P21" s="605">
        <v>0</v>
      </c>
      <c r="Q21" s="605">
        <v>0</v>
      </c>
      <c r="R21" s="299">
        <v>0</v>
      </c>
      <c r="S21" s="566">
        <v>0</v>
      </c>
      <c r="T21" s="566">
        <v>0</v>
      </c>
      <c r="U21" s="566">
        <v>0</v>
      </c>
      <c r="V21" s="566">
        <v>0</v>
      </c>
      <c r="W21" s="566">
        <v>0</v>
      </c>
      <c r="X21" s="300">
        <f t="shared" si="0"/>
        <v>20</v>
      </c>
      <c r="Y21" s="300">
        <f t="shared" si="1"/>
        <v>20</v>
      </c>
      <c r="Z21" s="315"/>
      <c r="AA21" s="331">
        <f t="shared" si="2"/>
        <v>20</v>
      </c>
      <c r="AB21" s="328"/>
    </row>
    <row r="22" spans="1:28" ht="14.25">
      <c r="A22" s="610">
        <v>19</v>
      </c>
      <c r="B22" s="570" t="s">
        <v>409</v>
      </c>
      <c r="C22" s="568" t="s">
        <v>398</v>
      </c>
      <c r="D22" s="569" t="s">
        <v>33</v>
      </c>
      <c r="E22" s="611">
        <v>0</v>
      </c>
      <c r="F22" s="566">
        <v>0</v>
      </c>
      <c r="G22" s="566">
        <v>0</v>
      </c>
      <c r="H22" s="566">
        <v>0</v>
      </c>
      <c r="I22" s="566">
        <v>0</v>
      </c>
      <c r="J22" s="566">
        <v>0</v>
      </c>
      <c r="K22" s="566">
        <v>0</v>
      </c>
      <c r="L22" s="565">
        <v>0</v>
      </c>
      <c r="M22" s="565">
        <v>0</v>
      </c>
      <c r="N22" s="565">
        <v>0</v>
      </c>
      <c r="O22" s="565">
        <v>0</v>
      </c>
      <c r="P22" s="565">
        <v>0</v>
      </c>
      <c r="Q22" s="565">
        <v>0</v>
      </c>
      <c r="R22" s="566">
        <v>0</v>
      </c>
      <c r="S22" s="566">
        <v>0</v>
      </c>
      <c r="T22" s="566">
        <v>0</v>
      </c>
      <c r="U22" s="566">
        <v>0</v>
      </c>
      <c r="V22" s="566">
        <v>0</v>
      </c>
      <c r="W22" s="566">
        <v>0</v>
      </c>
      <c r="X22" s="566">
        <f t="shared" si="0"/>
        <v>0</v>
      </c>
      <c r="Y22" s="566">
        <f t="shared" si="1"/>
        <v>0</v>
      </c>
      <c r="Z22" s="567"/>
      <c r="AA22" s="612">
        <f t="shared" si="2"/>
        <v>0</v>
      </c>
      <c r="AB22" s="328"/>
    </row>
    <row r="23" spans="1:28" ht="14.25">
      <c r="A23" s="610">
        <v>20</v>
      </c>
      <c r="B23" s="570" t="s">
        <v>343</v>
      </c>
      <c r="C23" s="568" t="s">
        <v>80</v>
      </c>
      <c r="D23" s="569" t="s">
        <v>18</v>
      </c>
      <c r="E23" s="611">
        <v>0</v>
      </c>
      <c r="F23" s="566">
        <v>0</v>
      </c>
      <c r="G23" s="566">
        <v>0</v>
      </c>
      <c r="H23" s="566">
        <v>0</v>
      </c>
      <c r="I23" s="566">
        <v>0</v>
      </c>
      <c r="J23" s="566">
        <v>0</v>
      </c>
      <c r="K23" s="566">
        <v>0</v>
      </c>
      <c r="L23" s="565">
        <v>0</v>
      </c>
      <c r="M23" s="565">
        <v>0</v>
      </c>
      <c r="N23" s="565">
        <v>0</v>
      </c>
      <c r="O23" s="565">
        <v>0</v>
      </c>
      <c r="P23" s="565">
        <v>0</v>
      </c>
      <c r="Q23" s="565">
        <v>0</v>
      </c>
      <c r="R23" s="566">
        <v>0</v>
      </c>
      <c r="S23" s="566">
        <v>0</v>
      </c>
      <c r="T23" s="566">
        <v>0</v>
      </c>
      <c r="U23" s="566">
        <v>0</v>
      </c>
      <c r="V23" s="566">
        <v>0</v>
      </c>
      <c r="W23" s="566">
        <v>0</v>
      </c>
      <c r="X23" s="566">
        <f t="shared" si="0"/>
        <v>0</v>
      </c>
      <c r="Y23" s="566">
        <f t="shared" si="1"/>
        <v>0</v>
      </c>
      <c r="Z23" s="567"/>
      <c r="AA23" s="612">
        <f t="shared" si="2"/>
        <v>0</v>
      </c>
      <c r="AB23" s="328"/>
    </row>
    <row r="24" spans="1:28" ht="14.25">
      <c r="A24" s="610">
        <v>21</v>
      </c>
      <c r="B24" s="570" t="s">
        <v>498</v>
      </c>
      <c r="C24" s="568" t="s">
        <v>41</v>
      </c>
      <c r="D24" s="569" t="s">
        <v>247</v>
      </c>
      <c r="E24" s="611">
        <v>0</v>
      </c>
      <c r="F24" s="566">
        <v>0</v>
      </c>
      <c r="G24" s="566">
        <v>0</v>
      </c>
      <c r="H24" s="566">
        <v>0</v>
      </c>
      <c r="I24" s="566">
        <v>0</v>
      </c>
      <c r="J24" s="566">
        <v>0</v>
      </c>
      <c r="K24" s="566">
        <v>0</v>
      </c>
      <c r="L24" s="565">
        <v>0</v>
      </c>
      <c r="M24" s="565">
        <v>0</v>
      </c>
      <c r="N24" s="565">
        <v>0</v>
      </c>
      <c r="O24" s="565">
        <v>0</v>
      </c>
      <c r="P24" s="565">
        <v>0</v>
      </c>
      <c r="Q24" s="565">
        <v>0</v>
      </c>
      <c r="R24" s="566">
        <v>0</v>
      </c>
      <c r="S24" s="566">
        <v>0</v>
      </c>
      <c r="T24" s="566">
        <v>0</v>
      </c>
      <c r="U24" s="566">
        <v>0</v>
      </c>
      <c r="V24" s="566">
        <v>0</v>
      </c>
      <c r="W24" s="566">
        <v>0</v>
      </c>
      <c r="X24" s="566">
        <f t="shared" si="0"/>
        <v>0</v>
      </c>
      <c r="Y24" s="566">
        <f t="shared" si="1"/>
        <v>0</v>
      </c>
      <c r="Z24" s="567"/>
      <c r="AA24" s="612">
        <f t="shared" si="2"/>
        <v>0</v>
      </c>
      <c r="AB24" s="328"/>
    </row>
    <row r="25" spans="1:28" ht="14.25">
      <c r="A25" s="610">
        <v>22</v>
      </c>
      <c r="B25" s="570" t="s">
        <v>23</v>
      </c>
      <c r="C25" s="568" t="s">
        <v>24</v>
      </c>
      <c r="D25" s="569" t="s">
        <v>508</v>
      </c>
      <c r="E25" s="611">
        <v>0</v>
      </c>
      <c r="F25" s="566">
        <v>0</v>
      </c>
      <c r="G25" s="566">
        <v>0</v>
      </c>
      <c r="H25" s="566">
        <v>0</v>
      </c>
      <c r="I25" s="566">
        <v>0</v>
      </c>
      <c r="J25" s="566">
        <v>0</v>
      </c>
      <c r="K25" s="566">
        <v>0</v>
      </c>
      <c r="L25" s="565">
        <v>0</v>
      </c>
      <c r="M25" s="565">
        <v>0</v>
      </c>
      <c r="N25" s="565">
        <v>0</v>
      </c>
      <c r="O25" s="565">
        <v>0</v>
      </c>
      <c r="P25" s="565">
        <v>0</v>
      </c>
      <c r="Q25" s="565">
        <v>0</v>
      </c>
      <c r="R25" s="566">
        <v>0</v>
      </c>
      <c r="S25" s="566">
        <v>0</v>
      </c>
      <c r="T25" s="566">
        <v>0</v>
      </c>
      <c r="U25" s="566">
        <v>0</v>
      </c>
      <c r="V25" s="566">
        <v>0</v>
      </c>
      <c r="W25" s="566">
        <v>0</v>
      </c>
      <c r="X25" s="566">
        <f t="shared" si="0"/>
        <v>0</v>
      </c>
      <c r="Y25" s="566">
        <f t="shared" si="1"/>
        <v>0</v>
      </c>
      <c r="Z25" s="567"/>
      <c r="AA25" s="612">
        <f t="shared" si="2"/>
        <v>0</v>
      </c>
      <c r="AB25" s="328"/>
    </row>
    <row r="26" spans="1:28" ht="14.25">
      <c r="A26" s="610">
        <v>23</v>
      </c>
      <c r="B26" s="570" t="s">
        <v>138</v>
      </c>
      <c r="C26" s="568" t="s">
        <v>71</v>
      </c>
      <c r="D26" s="569" t="s">
        <v>236</v>
      </c>
      <c r="E26" s="611">
        <v>0</v>
      </c>
      <c r="F26" s="566">
        <v>0</v>
      </c>
      <c r="G26" s="566">
        <v>0</v>
      </c>
      <c r="H26" s="566">
        <v>0</v>
      </c>
      <c r="I26" s="566">
        <v>0</v>
      </c>
      <c r="J26" s="566">
        <v>0</v>
      </c>
      <c r="K26" s="566">
        <v>0</v>
      </c>
      <c r="L26" s="565">
        <v>0</v>
      </c>
      <c r="M26" s="565">
        <v>0</v>
      </c>
      <c r="N26" s="565">
        <v>0</v>
      </c>
      <c r="O26" s="565">
        <v>0</v>
      </c>
      <c r="P26" s="565">
        <v>0</v>
      </c>
      <c r="Q26" s="565">
        <v>0</v>
      </c>
      <c r="R26" s="566">
        <v>0</v>
      </c>
      <c r="S26" s="566">
        <v>0</v>
      </c>
      <c r="T26" s="566">
        <v>0</v>
      </c>
      <c r="U26" s="566">
        <v>0</v>
      </c>
      <c r="V26" s="566">
        <v>0</v>
      </c>
      <c r="W26" s="566">
        <v>0</v>
      </c>
      <c r="X26" s="566">
        <f t="shared" si="0"/>
        <v>0</v>
      </c>
      <c r="Y26" s="566">
        <f t="shared" si="1"/>
        <v>0</v>
      </c>
      <c r="Z26" s="567"/>
      <c r="AA26" s="612">
        <f t="shared" si="2"/>
        <v>0</v>
      </c>
      <c r="AB26" s="328"/>
    </row>
    <row r="27" spans="1:28" ht="14.25">
      <c r="A27" s="610">
        <v>24</v>
      </c>
      <c r="B27" s="570" t="s">
        <v>127</v>
      </c>
      <c r="C27" s="568" t="s">
        <v>32</v>
      </c>
      <c r="D27" s="569" t="s">
        <v>99</v>
      </c>
      <c r="E27" s="611">
        <v>0</v>
      </c>
      <c r="F27" s="566">
        <v>0</v>
      </c>
      <c r="G27" s="566">
        <v>0</v>
      </c>
      <c r="H27" s="566">
        <v>0</v>
      </c>
      <c r="I27" s="566">
        <v>0</v>
      </c>
      <c r="J27" s="566">
        <v>0</v>
      </c>
      <c r="K27" s="566">
        <v>0</v>
      </c>
      <c r="L27" s="565">
        <v>0</v>
      </c>
      <c r="M27" s="565">
        <v>0</v>
      </c>
      <c r="N27" s="565">
        <v>0</v>
      </c>
      <c r="O27" s="565">
        <v>0</v>
      </c>
      <c r="P27" s="565">
        <v>0</v>
      </c>
      <c r="Q27" s="565">
        <v>0</v>
      </c>
      <c r="R27" s="566">
        <v>0</v>
      </c>
      <c r="S27" s="566">
        <v>0</v>
      </c>
      <c r="T27" s="566">
        <v>0</v>
      </c>
      <c r="U27" s="566">
        <v>0</v>
      </c>
      <c r="V27" s="566">
        <v>0</v>
      </c>
      <c r="W27" s="566">
        <v>0</v>
      </c>
      <c r="X27" s="566">
        <f t="shared" si="0"/>
        <v>0</v>
      </c>
      <c r="Y27" s="566">
        <f t="shared" si="1"/>
        <v>0</v>
      </c>
      <c r="Z27" s="567"/>
      <c r="AA27" s="612">
        <f t="shared" si="2"/>
        <v>0</v>
      </c>
      <c r="AB27" s="328"/>
    </row>
    <row r="28" spans="1:28" ht="14.25">
      <c r="A28" s="610">
        <v>25</v>
      </c>
      <c r="B28" s="570" t="s">
        <v>185</v>
      </c>
      <c r="C28" s="568" t="s">
        <v>186</v>
      </c>
      <c r="D28" s="569" t="s">
        <v>571</v>
      </c>
      <c r="E28" s="611">
        <v>0</v>
      </c>
      <c r="F28" s="566">
        <v>0</v>
      </c>
      <c r="G28" s="566">
        <v>0</v>
      </c>
      <c r="H28" s="566">
        <v>0</v>
      </c>
      <c r="I28" s="566">
        <v>0</v>
      </c>
      <c r="J28" s="566">
        <v>0</v>
      </c>
      <c r="K28" s="566">
        <v>0</v>
      </c>
      <c r="L28" s="565">
        <v>0</v>
      </c>
      <c r="M28" s="565">
        <v>0</v>
      </c>
      <c r="N28" s="565">
        <v>0</v>
      </c>
      <c r="O28" s="565">
        <v>0</v>
      </c>
      <c r="P28" s="565">
        <v>0</v>
      </c>
      <c r="Q28" s="565">
        <v>0</v>
      </c>
      <c r="R28" s="566">
        <v>0</v>
      </c>
      <c r="S28" s="566">
        <v>0</v>
      </c>
      <c r="T28" s="566">
        <v>0</v>
      </c>
      <c r="U28" s="566">
        <v>0</v>
      </c>
      <c r="V28" s="566">
        <v>0</v>
      </c>
      <c r="W28" s="566">
        <v>0</v>
      </c>
      <c r="X28" s="566">
        <f t="shared" si="0"/>
        <v>0</v>
      </c>
      <c r="Y28" s="566">
        <f t="shared" si="1"/>
        <v>0</v>
      </c>
      <c r="Z28" s="567"/>
      <c r="AA28" s="612">
        <f t="shared" si="2"/>
        <v>0</v>
      </c>
      <c r="AB28" s="328"/>
    </row>
    <row r="29" spans="1:28" ht="14.25">
      <c r="A29" s="610">
        <v>26</v>
      </c>
      <c r="B29" s="570" t="s">
        <v>76</v>
      </c>
      <c r="C29" s="568" t="s">
        <v>77</v>
      </c>
      <c r="D29" s="569" t="s">
        <v>377</v>
      </c>
      <c r="E29" s="611">
        <v>0</v>
      </c>
      <c r="F29" s="566">
        <v>0</v>
      </c>
      <c r="G29" s="566">
        <v>0</v>
      </c>
      <c r="H29" s="566">
        <v>0</v>
      </c>
      <c r="I29" s="566">
        <v>0</v>
      </c>
      <c r="J29" s="566">
        <v>0</v>
      </c>
      <c r="K29" s="566">
        <v>0</v>
      </c>
      <c r="L29" s="565">
        <v>0</v>
      </c>
      <c r="M29" s="565">
        <v>0</v>
      </c>
      <c r="N29" s="565">
        <v>0</v>
      </c>
      <c r="O29" s="565">
        <v>0</v>
      </c>
      <c r="P29" s="565">
        <v>0</v>
      </c>
      <c r="Q29" s="565">
        <v>0</v>
      </c>
      <c r="R29" s="566">
        <v>0</v>
      </c>
      <c r="S29" s="566">
        <v>0</v>
      </c>
      <c r="T29" s="566">
        <v>0</v>
      </c>
      <c r="U29" s="566">
        <v>0</v>
      </c>
      <c r="V29" s="566">
        <v>0</v>
      </c>
      <c r="W29" s="566">
        <v>0</v>
      </c>
      <c r="X29" s="566">
        <f t="shared" si="0"/>
        <v>0</v>
      </c>
      <c r="Y29" s="566">
        <f t="shared" si="1"/>
        <v>0</v>
      </c>
      <c r="Z29" s="567"/>
      <c r="AA29" s="612">
        <f t="shared" si="2"/>
        <v>0</v>
      </c>
      <c r="AB29" s="328"/>
    </row>
    <row r="30" spans="1:28" ht="14.25">
      <c r="A30" s="610">
        <v>27</v>
      </c>
      <c r="B30" s="570" t="s">
        <v>378</v>
      </c>
      <c r="C30" s="568" t="s">
        <v>49</v>
      </c>
      <c r="D30" s="569" t="s">
        <v>50</v>
      </c>
      <c r="E30" s="611">
        <v>0</v>
      </c>
      <c r="F30" s="566">
        <v>0</v>
      </c>
      <c r="G30" s="566">
        <v>0</v>
      </c>
      <c r="H30" s="566">
        <v>0</v>
      </c>
      <c r="I30" s="566">
        <v>0</v>
      </c>
      <c r="J30" s="566">
        <v>0</v>
      </c>
      <c r="K30" s="566">
        <v>0</v>
      </c>
      <c r="L30" s="565">
        <v>0</v>
      </c>
      <c r="M30" s="565">
        <v>0</v>
      </c>
      <c r="N30" s="565">
        <v>0</v>
      </c>
      <c r="O30" s="565">
        <v>0</v>
      </c>
      <c r="P30" s="565">
        <v>0</v>
      </c>
      <c r="Q30" s="565">
        <v>0</v>
      </c>
      <c r="R30" s="566">
        <v>0</v>
      </c>
      <c r="S30" s="566">
        <v>0</v>
      </c>
      <c r="T30" s="566">
        <v>0</v>
      </c>
      <c r="U30" s="566">
        <v>0</v>
      </c>
      <c r="V30" s="566">
        <v>0</v>
      </c>
      <c r="W30" s="566">
        <v>0</v>
      </c>
      <c r="X30" s="566">
        <f t="shared" si="0"/>
        <v>0</v>
      </c>
      <c r="Y30" s="566">
        <f t="shared" si="1"/>
        <v>0</v>
      </c>
      <c r="Z30" s="567"/>
      <c r="AA30" s="612">
        <f t="shared" si="2"/>
        <v>0</v>
      </c>
      <c r="AB30" s="328"/>
    </row>
    <row r="31" spans="1:28" ht="14.25">
      <c r="A31" s="610">
        <v>28</v>
      </c>
      <c r="B31" s="570" t="s">
        <v>72</v>
      </c>
      <c r="C31" s="568" t="s">
        <v>17</v>
      </c>
      <c r="D31" s="569" t="s">
        <v>38</v>
      </c>
      <c r="E31" s="611">
        <v>0</v>
      </c>
      <c r="F31" s="566">
        <v>0</v>
      </c>
      <c r="G31" s="566">
        <v>0</v>
      </c>
      <c r="H31" s="566">
        <v>0</v>
      </c>
      <c r="I31" s="566">
        <v>0</v>
      </c>
      <c r="J31" s="566">
        <v>0</v>
      </c>
      <c r="K31" s="566">
        <v>0</v>
      </c>
      <c r="L31" s="565">
        <v>0</v>
      </c>
      <c r="M31" s="565">
        <v>0</v>
      </c>
      <c r="N31" s="565">
        <v>0</v>
      </c>
      <c r="O31" s="565">
        <v>0</v>
      </c>
      <c r="P31" s="565">
        <v>0</v>
      </c>
      <c r="Q31" s="565">
        <v>0</v>
      </c>
      <c r="R31" s="566">
        <v>0</v>
      </c>
      <c r="S31" s="566">
        <v>0</v>
      </c>
      <c r="T31" s="566">
        <v>0</v>
      </c>
      <c r="U31" s="566">
        <v>0</v>
      </c>
      <c r="V31" s="566">
        <v>0</v>
      </c>
      <c r="W31" s="566">
        <v>0</v>
      </c>
      <c r="X31" s="566">
        <f t="shared" si="0"/>
        <v>0</v>
      </c>
      <c r="Y31" s="566">
        <f t="shared" si="1"/>
        <v>0</v>
      </c>
      <c r="Z31" s="567"/>
      <c r="AA31" s="612">
        <f t="shared" si="2"/>
        <v>0</v>
      </c>
      <c r="AB31" s="328"/>
    </row>
    <row r="32" spans="1:28" ht="14.25">
      <c r="A32" s="610">
        <v>29</v>
      </c>
      <c r="B32" s="571" t="s">
        <v>23</v>
      </c>
      <c r="C32" s="572" t="s">
        <v>467</v>
      </c>
      <c r="D32" s="573" t="s">
        <v>572</v>
      </c>
      <c r="E32" s="566">
        <v>0</v>
      </c>
      <c r="F32" s="566">
        <v>0</v>
      </c>
      <c r="G32" s="566">
        <v>0</v>
      </c>
      <c r="H32" s="566">
        <v>0</v>
      </c>
      <c r="I32" s="566">
        <v>0</v>
      </c>
      <c r="J32" s="566">
        <v>0</v>
      </c>
      <c r="K32" s="566">
        <v>0</v>
      </c>
      <c r="L32" s="565">
        <v>0</v>
      </c>
      <c r="M32" s="565">
        <v>0</v>
      </c>
      <c r="N32" s="565">
        <v>0</v>
      </c>
      <c r="O32" s="565">
        <v>0</v>
      </c>
      <c r="P32" s="565">
        <v>0</v>
      </c>
      <c r="Q32" s="565">
        <v>0</v>
      </c>
      <c r="R32" s="566">
        <v>0</v>
      </c>
      <c r="S32" s="566">
        <v>0</v>
      </c>
      <c r="T32" s="566">
        <v>0</v>
      </c>
      <c r="U32" s="566">
        <v>0</v>
      </c>
      <c r="V32" s="566">
        <v>0</v>
      </c>
      <c r="W32" s="566">
        <v>0</v>
      </c>
      <c r="X32" s="566">
        <f t="shared" si="0"/>
        <v>0</v>
      </c>
      <c r="Y32" s="566">
        <f t="shared" si="1"/>
        <v>0</v>
      </c>
      <c r="Z32" s="567"/>
      <c r="AA32" s="612">
        <f t="shared" si="2"/>
        <v>0</v>
      </c>
      <c r="AB32" s="328"/>
    </row>
    <row r="33" spans="1:28" ht="14.25">
      <c r="A33" s="610">
        <v>30</v>
      </c>
      <c r="B33" s="570" t="s">
        <v>109</v>
      </c>
      <c r="C33" s="568" t="s">
        <v>495</v>
      </c>
      <c r="D33" s="569" t="s">
        <v>550</v>
      </c>
      <c r="E33" s="566">
        <v>0</v>
      </c>
      <c r="F33" s="566">
        <v>0</v>
      </c>
      <c r="G33" s="566">
        <v>0</v>
      </c>
      <c r="H33" s="566">
        <v>0</v>
      </c>
      <c r="I33" s="566">
        <v>0</v>
      </c>
      <c r="J33" s="566">
        <v>0</v>
      </c>
      <c r="K33" s="566">
        <v>0</v>
      </c>
      <c r="L33" s="565">
        <v>0</v>
      </c>
      <c r="M33" s="565">
        <v>0</v>
      </c>
      <c r="N33" s="565">
        <v>0</v>
      </c>
      <c r="O33" s="565">
        <v>0</v>
      </c>
      <c r="P33" s="565">
        <v>0</v>
      </c>
      <c r="Q33" s="565">
        <v>0</v>
      </c>
      <c r="R33" s="566">
        <v>0</v>
      </c>
      <c r="S33" s="566">
        <v>0</v>
      </c>
      <c r="T33" s="566">
        <v>0</v>
      </c>
      <c r="U33" s="566">
        <v>0</v>
      </c>
      <c r="V33" s="566">
        <v>0</v>
      </c>
      <c r="W33" s="566">
        <v>0</v>
      </c>
      <c r="X33" s="566">
        <f t="shared" si="0"/>
        <v>0</v>
      </c>
      <c r="Y33" s="566">
        <f t="shared" si="1"/>
        <v>0</v>
      </c>
      <c r="Z33" s="567"/>
      <c r="AA33" s="612">
        <f t="shared" si="2"/>
        <v>0</v>
      </c>
      <c r="AB33" s="328"/>
    </row>
    <row r="34" spans="1:28" ht="14.25">
      <c r="A34" s="610">
        <v>31</v>
      </c>
      <c r="B34" s="570" t="s">
        <v>372</v>
      </c>
      <c r="C34" s="568" t="s">
        <v>373</v>
      </c>
      <c r="D34" s="569" t="s">
        <v>18</v>
      </c>
      <c r="E34" s="566">
        <v>0</v>
      </c>
      <c r="F34" s="566">
        <v>0</v>
      </c>
      <c r="G34" s="566">
        <v>0</v>
      </c>
      <c r="H34" s="566">
        <v>0</v>
      </c>
      <c r="I34" s="566">
        <v>0</v>
      </c>
      <c r="J34" s="566">
        <v>0</v>
      </c>
      <c r="K34" s="566">
        <v>0</v>
      </c>
      <c r="L34" s="565">
        <v>0</v>
      </c>
      <c r="M34" s="565">
        <v>0</v>
      </c>
      <c r="N34" s="565">
        <v>0</v>
      </c>
      <c r="O34" s="565">
        <v>0</v>
      </c>
      <c r="P34" s="565">
        <v>0</v>
      </c>
      <c r="Q34" s="565">
        <v>0</v>
      </c>
      <c r="R34" s="566">
        <v>0</v>
      </c>
      <c r="S34" s="566">
        <v>0</v>
      </c>
      <c r="T34" s="566">
        <v>0</v>
      </c>
      <c r="U34" s="566">
        <v>0</v>
      </c>
      <c r="V34" s="566">
        <v>0</v>
      </c>
      <c r="W34" s="566">
        <v>0</v>
      </c>
      <c r="X34" s="566">
        <f t="shared" si="0"/>
        <v>0</v>
      </c>
      <c r="Y34" s="566">
        <f t="shared" si="1"/>
        <v>0</v>
      </c>
      <c r="Z34" s="567"/>
      <c r="AA34" s="612">
        <f t="shared" si="2"/>
        <v>0</v>
      </c>
      <c r="AB34" s="328"/>
    </row>
    <row r="35" spans="1:28" ht="14.25">
      <c r="A35" s="610">
        <v>32</v>
      </c>
      <c r="B35" s="570" t="s">
        <v>28</v>
      </c>
      <c r="C35" s="568" t="s">
        <v>415</v>
      </c>
      <c r="D35" s="569" t="s">
        <v>575</v>
      </c>
      <c r="E35" s="566">
        <v>0</v>
      </c>
      <c r="F35" s="566">
        <v>0</v>
      </c>
      <c r="G35" s="566">
        <v>0</v>
      </c>
      <c r="H35" s="566">
        <v>0</v>
      </c>
      <c r="I35" s="566">
        <v>0</v>
      </c>
      <c r="J35" s="566">
        <v>0</v>
      </c>
      <c r="K35" s="566">
        <v>0</v>
      </c>
      <c r="L35" s="565">
        <v>0</v>
      </c>
      <c r="M35" s="565">
        <v>0</v>
      </c>
      <c r="N35" s="565">
        <v>0</v>
      </c>
      <c r="O35" s="565">
        <v>0</v>
      </c>
      <c r="P35" s="565">
        <v>0</v>
      </c>
      <c r="Q35" s="565">
        <v>0</v>
      </c>
      <c r="R35" s="566">
        <v>0</v>
      </c>
      <c r="S35" s="566">
        <v>0</v>
      </c>
      <c r="T35" s="566">
        <v>0</v>
      </c>
      <c r="U35" s="566">
        <v>0</v>
      </c>
      <c r="V35" s="566">
        <v>0</v>
      </c>
      <c r="W35" s="566">
        <v>0</v>
      </c>
      <c r="X35" s="566">
        <f t="shared" si="0"/>
        <v>0</v>
      </c>
      <c r="Y35" s="566">
        <f t="shared" si="1"/>
        <v>0</v>
      </c>
      <c r="Z35" s="567"/>
      <c r="AA35" s="612">
        <f t="shared" si="2"/>
        <v>0</v>
      </c>
      <c r="AB35" s="328"/>
    </row>
    <row r="36" spans="1:28" ht="14.25">
      <c r="A36" s="610">
        <v>33</v>
      </c>
      <c r="B36" s="570" t="s">
        <v>313</v>
      </c>
      <c r="C36" s="568" t="s">
        <v>576</v>
      </c>
      <c r="D36" s="569" t="s">
        <v>38</v>
      </c>
      <c r="E36" s="566">
        <v>0</v>
      </c>
      <c r="F36" s="566">
        <v>0</v>
      </c>
      <c r="G36" s="566">
        <v>0</v>
      </c>
      <c r="H36" s="566">
        <v>0</v>
      </c>
      <c r="I36" s="566">
        <v>0</v>
      </c>
      <c r="J36" s="566">
        <v>0</v>
      </c>
      <c r="K36" s="566">
        <v>0</v>
      </c>
      <c r="L36" s="565">
        <v>0</v>
      </c>
      <c r="M36" s="565">
        <v>0</v>
      </c>
      <c r="N36" s="565">
        <v>0</v>
      </c>
      <c r="O36" s="565">
        <v>0</v>
      </c>
      <c r="P36" s="565">
        <v>0</v>
      </c>
      <c r="Q36" s="565">
        <v>0</v>
      </c>
      <c r="R36" s="566">
        <v>0</v>
      </c>
      <c r="S36" s="566">
        <v>0</v>
      </c>
      <c r="T36" s="566">
        <v>0</v>
      </c>
      <c r="U36" s="566">
        <v>0</v>
      </c>
      <c r="V36" s="566">
        <v>0</v>
      </c>
      <c r="W36" s="566">
        <v>0</v>
      </c>
      <c r="X36" s="566">
        <f t="shared" si="0"/>
        <v>0</v>
      </c>
      <c r="Y36" s="566">
        <f t="shared" si="1"/>
        <v>0</v>
      </c>
      <c r="Z36" s="567"/>
      <c r="AA36" s="612">
        <f t="shared" si="2"/>
        <v>0</v>
      </c>
      <c r="AB36" s="328"/>
    </row>
    <row r="37" spans="1:28" ht="14.25">
      <c r="A37" s="610">
        <v>34</v>
      </c>
      <c r="B37" s="570" t="s">
        <v>64</v>
      </c>
      <c r="C37" s="568" t="s">
        <v>107</v>
      </c>
      <c r="D37" s="569" t="s">
        <v>242</v>
      </c>
      <c r="E37" s="566">
        <v>0</v>
      </c>
      <c r="F37" s="566">
        <v>0</v>
      </c>
      <c r="G37" s="566">
        <v>0</v>
      </c>
      <c r="H37" s="566">
        <v>0</v>
      </c>
      <c r="I37" s="566">
        <v>0</v>
      </c>
      <c r="J37" s="566">
        <v>0</v>
      </c>
      <c r="K37" s="566">
        <v>0</v>
      </c>
      <c r="L37" s="565">
        <v>0</v>
      </c>
      <c r="M37" s="565">
        <v>0</v>
      </c>
      <c r="N37" s="565">
        <v>0</v>
      </c>
      <c r="O37" s="565">
        <v>0</v>
      </c>
      <c r="P37" s="565">
        <v>0</v>
      </c>
      <c r="Q37" s="565">
        <v>0</v>
      </c>
      <c r="R37" s="566">
        <v>0</v>
      </c>
      <c r="S37" s="566">
        <v>0</v>
      </c>
      <c r="T37" s="566">
        <v>0</v>
      </c>
      <c r="U37" s="566">
        <v>0</v>
      </c>
      <c r="V37" s="566">
        <v>0</v>
      </c>
      <c r="W37" s="566">
        <v>0</v>
      </c>
      <c r="X37" s="566">
        <f t="shared" si="0"/>
        <v>0</v>
      </c>
      <c r="Y37" s="566">
        <f t="shared" si="1"/>
        <v>0</v>
      </c>
      <c r="Z37" s="567"/>
      <c r="AA37" s="613">
        <f t="shared" si="2"/>
        <v>0</v>
      </c>
      <c r="AB37" s="328"/>
    </row>
    <row r="38" spans="1:28" ht="14.25">
      <c r="A38" s="610">
        <v>35</v>
      </c>
      <c r="B38" s="570" t="s">
        <v>64</v>
      </c>
      <c r="C38" s="568" t="s">
        <v>246</v>
      </c>
      <c r="D38" s="569" t="s">
        <v>247</v>
      </c>
      <c r="E38" s="566">
        <v>0</v>
      </c>
      <c r="F38" s="566">
        <v>0</v>
      </c>
      <c r="G38" s="566">
        <v>0</v>
      </c>
      <c r="H38" s="566">
        <v>0</v>
      </c>
      <c r="I38" s="566">
        <v>0</v>
      </c>
      <c r="J38" s="566">
        <v>0</v>
      </c>
      <c r="K38" s="566">
        <v>0</v>
      </c>
      <c r="L38" s="565">
        <v>0</v>
      </c>
      <c r="M38" s="565">
        <v>0</v>
      </c>
      <c r="N38" s="565">
        <v>0</v>
      </c>
      <c r="O38" s="565">
        <v>0</v>
      </c>
      <c r="P38" s="565">
        <v>0</v>
      </c>
      <c r="Q38" s="565">
        <v>0</v>
      </c>
      <c r="R38" s="566">
        <v>0</v>
      </c>
      <c r="S38" s="566">
        <v>0</v>
      </c>
      <c r="T38" s="566">
        <v>0</v>
      </c>
      <c r="U38" s="566">
        <v>0</v>
      </c>
      <c r="V38" s="566">
        <v>0</v>
      </c>
      <c r="W38" s="566">
        <v>0</v>
      </c>
      <c r="X38" s="566">
        <f t="shared" si="0"/>
        <v>0</v>
      </c>
      <c r="Y38" s="566">
        <f t="shared" si="1"/>
        <v>0</v>
      </c>
      <c r="Z38" s="577"/>
      <c r="AA38" s="575">
        <f t="shared" si="2"/>
        <v>0</v>
      </c>
      <c r="AB38" s="315"/>
    </row>
    <row r="39" spans="1:28" ht="14.25">
      <c r="A39" s="610">
        <v>36</v>
      </c>
      <c r="B39" s="570" t="s">
        <v>73</v>
      </c>
      <c r="C39" s="568" t="s">
        <v>17</v>
      </c>
      <c r="D39" s="569" t="s">
        <v>547</v>
      </c>
      <c r="E39" s="566">
        <v>0</v>
      </c>
      <c r="F39" s="566">
        <v>0</v>
      </c>
      <c r="G39" s="566">
        <v>0</v>
      </c>
      <c r="H39" s="566">
        <v>0</v>
      </c>
      <c r="I39" s="566">
        <v>0</v>
      </c>
      <c r="J39" s="566">
        <v>0</v>
      </c>
      <c r="K39" s="566">
        <v>0</v>
      </c>
      <c r="L39" s="565">
        <v>0</v>
      </c>
      <c r="M39" s="565">
        <v>0</v>
      </c>
      <c r="N39" s="565">
        <v>0</v>
      </c>
      <c r="O39" s="565">
        <v>0</v>
      </c>
      <c r="P39" s="565">
        <v>0</v>
      </c>
      <c r="Q39" s="565">
        <v>0</v>
      </c>
      <c r="R39" s="566">
        <v>0</v>
      </c>
      <c r="S39" s="566">
        <v>0</v>
      </c>
      <c r="T39" s="566">
        <v>0</v>
      </c>
      <c r="U39" s="566">
        <v>0</v>
      </c>
      <c r="V39" s="566">
        <v>0</v>
      </c>
      <c r="W39" s="566">
        <v>0</v>
      </c>
      <c r="X39" s="566">
        <f t="shared" si="0"/>
        <v>0</v>
      </c>
      <c r="Y39" s="566">
        <f t="shared" si="1"/>
        <v>0</v>
      </c>
      <c r="Z39" s="577"/>
      <c r="AA39" s="577">
        <f t="shared" si="2"/>
        <v>0</v>
      </c>
      <c r="AB39" s="315"/>
    </row>
    <row r="40" spans="1:28" ht="14.25">
      <c r="A40" s="610">
        <v>37</v>
      </c>
      <c r="B40" s="570" t="s">
        <v>577</v>
      </c>
      <c r="C40" s="568" t="s">
        <v>261</v>
      </c>
      <c r="D40" s="569" t="s">
        <v>578</v>
      </c>
      <c r="E40" s="566">
        <v>0</v>
      </c>
      <c r="F40" s="566">
        <v>0</v>
      </c>
      <c r="G40" s="566">
        <v>0</v>
      </c>
      <c r="H40" s="566">
        <v>0</v>
      </c>
      <c r="I40" s="566">
        <v>0</v>
      </c>
      <c r="J40" s="566">
        <v>0</v>
      </c>
      <c r="K40" s="566">
        <v>0</v>
      </c>
      <c r="L40" s="565">
        <v>0</v>
      </c>
      <c r="M40" s="565">
        <v>0</v>
      </c>
      <c r="N40" s="565">
        <v>0</v>
      </c>
      <c r="O40" s="565">
        <v>0</v>
      </c>
      <c r="P40" s="565">
        <v>0</v>
      </c>
      <c r="Q40" s="565">
        <v>0</v>
      </c>
      <c r="R40" s="566">
        <v>0</v>
      </c>
      <c r="S40" s="566">
        <v>0</v>
      </c>
      <c r="T40" s="566">
        <v>0</v>
      </c>
      <c r="U40" s="566">
        <v>0</v>
      </c>
      <c r="V40" s="566">
        <v>0</v>
      </c>
      <c r="W40" s="566">
        <v>0</v>
      </c>
      <c r="X40" s="566">
        <f t="shared" si="0"/>
        <v>0</v>
      </c>
      <c r="Y40" s="566">
        <f t="shared" si="1"/>
        <v>0</v>
      </c>
      <c r="Z40" s="577"/>
      <c r="AA40" s="577">
        <f t="shared" si="2"/>
        <v>0</v>
      </c>
      <c r="AB40" s="315"/>
    </row>
    <row r="41" spans="1:28" ht="14.25">
      <c r="A41" s="610">
        <v>38</v>
      </c>
      <c r="B41" s="570" t="s">
        <v>494</v>
      </c>
      <c r="C41" s="568" t="s">
        <v>495</v>
      </c>
      <c r="D41" s="569" t="s">
        <v>38</v>
      </c>
      <c r="E41" s="566">
        <v>0</v>
      </c>
      <c r="F41" s="566">
        <v>0</v>
      </c>
      <c r="G41" s="566">
        <v>0</v>
      </c>
      <c r="H41" s="566">
        <v>0</v>
      </c>
      <c r="I41" s="566">
        <v>0</v>
      </c>
      <c r="J41" s="566">
        <v>0</v>
      </c>
      <c r="K41" s="566">
        <v>0</v>
      </c>
      <c r="L41" s="565">
        <v>0</v>
      </c>
      <c r="M41" s="565">
        <v>0</v>
      </c>
      <c r="N41" s="565">
        <v>0</v>
      </c>
      <c r="O41" s="565">
        <v>0</v>
      </c>
      <c r="P41" s="565">
        <v>0</v>
      </c>
      <c r="Q41" s="565">
        <v>0</v>
      </c>
      <c r="R41" s="566">
        <v>0</v>
      </c>
      <c r="S41" s="566">
        <v>0</v>
      </c>
      <c r="T41" s="566">
        <v>0</v>
      </c>
      <c r="U41" s="566">
        <v>0</v>
      </c>
      <c r="V41" s="566">
        <v>0</v>
      </c>
      <c r="W41" s="566">
        <v>0</v>
      </c>
      <c r="X41" s="566">
        <f t="shared" si="0"/>
        <v>0</v>
      </c>
      <c r="Y41" s="566">
        <f t="shared" si="1"/>
        <v>0</v>
      </c>
      <c r="Z41" s="577"/>
      <c r="AA41" s="577">
        <f t="shared" si="2"/>
        <v>0</v>
      </c>
      <c r="AB41" s="315"/>
    </row>
    <row r="42" spans="1:28" ht="14.25">
      <c r="A42" s="614">
        <v>39</v>
      </c>
      <c r="B42" s="615" t="s">
        <v>579</v>
      </c>
      <c r="C42" s="616" t="s">
        <v>17</v>
      </c>
      <c r="D42" s="617" t="s">
        <v>236</v>
      </c>
      <c r="E42" s="566">
        <v>0</v>
      </c>
      <c r="F42" s="566">
        <v>0</v>
      </c>
      <c r="G42" s="566">
        <v>0</v>
      </c>
      <c r="H42" s="566">
        <v>0</v>
      </c>
      <c r="I42" s="566">
        <v>0</v>
      </c>
      <c r="J42" s="566">
        <v>0</v>
      </c>
      <c r="K42" s="566">
        <v>0</v>
      </c>
      <c r="L42" s="565">
        <v>0</v>
      </c>
      <c r="M42" s="565">
        <v>0</v>
      </c>
      <c r="N42" s="565">
        <v>0</v>
      </c>
      <c r="O42" s="565">
        <v>0</v>
      </c>
      <c r="P42" s="565">
        <v>0</v>
      </c>
      <c r="Q42" s="565">
        <v>0</v>
      </c>
      <c r="R42" s="566">
        <v>0</v>
      </c>
      <c r="S42" s="566">
        <v>0</v>
      </c>
      <c r="T42" s="566">
        <v>0</v>
      </c>
      <c r="U42" s="566">
        <v>0</v>
      </c>
      <c r="V42" s="566">
        <v>0</v>
      </c>
      <c r="W42" s="566">
        <v>0</v>
      </c>
      <c r="X42" s="566">
        <f t="shared" si="0"/>
        <v>0</v>
      </c>
      <c r="Y42" s="566">
        <f t="shared" si="1"/>
        <v>0</v>
      </c>
      <c r="Z42" s="577"/>
      <c r="AA42" s="577">
        <f t="shared" si="2"/>
        <v>0</v>
      </c>
      <c r="AB42" s="315"/>
    </row>
    <row r="43" spans="1:28" ht="14.25">
      <c r="A43" s="618">
        <v>40</v>
      </c>
      <c r="B43" s="619" t="s">
        <v>26</v>
      </c>
      <c r="C43" s="619" t="s">
        <v>21</v>
      </c>
      <c r="D43" s="619" t="s">
        <v>232</v>
      </c>
      <c r="E43" s="566">
        <v>0</v>
      </c>
      <c r="F43" s="566">
        <v>0</v>
      </c>
      <c r="G43" s="566">
        <v>0</v>
      </c>
      <c r="H43" s="566">
        <v>0</v>
      </c>
      <c r="I43" s="566">
        <v>0</v>
      </c>
      <c r="J43" s="566">
        <v>0</v>
      </c>
      <c r="K43" s="566">
        <v>0</v>
      </c>
      <c r="L43" s="565">
        <v>0</v>
      </c>
      <c r="M43" s="565">
        <v>0</v>
      </c>
      <c r="N43" s="565">
        <v>0</v>
      </c>
      <c r="O43" s="565">
        <v>0</v>
      </c>
      <c r="P43" s="565">
        <v>0</v>
      </c>
      <c r="Q43" s="565">
        <v>0</v>
      </c>
      <c r="R43" s="566">
        <v>0</v>
      </c>
      <c r="S43" s="566">
        <v>0</v>
      </c>
      <c r="T43" s="566">
        <v>0</v>
      </c>
      <c r="U43" s="566">
        <v>0</v>
      </c>
      <c r="V43" s="566">
        <v>0</v>
      </c>
      <c r="W43" s="566">
        <v>0</v>
      </c>
      <c r="X43" s="566">
        <f t="shared" ref="X43:X45" si="3">SUM(E43:W43)</f>
        <v>0</v>
      </c>
      <c r="Y43" s="566">
        <f t="shared" ref="Y43:Y45" si="4">LARGE(E43:W43,1)+LARGE(E43:W43,2)+LARGE(E43:W43,3)+LARGE(E43:W43,4)+LARGE(E43:W43,5)</f>
        <v>0</v>
      </c>
      <c r="Z43" s="577"/>
      <c r="AA43" s="577">
        <f t="shared" ref="AA43:AA45" si="5">Y43+Z43</f>
        <v>0</v>
      </c>
      <c r="AB43" s="315"/>
    </row>
    <row r="44" spans="1:28" ht="14.25">
      <c r="A44" s="620">
        <v>41</v>
      </c>
      <c r="B44" s="576" t="s">
        <v>10</v>
      </c>
      <c r="C44" s="576" t="s">
        <v>11</v>
      </c>
      <c r="D44" s="576" t="s">
        <v>12</v>
      </c>
      <c r="E44" s="566">
        <v>0</v>
      </c>
      <c r="F44" s="566">
        <v>0</v>
      </c>
      <c r="G44" s="566">
        <v>0</v>
      </c>
      <c r="H44" s="566">
        <v>0</v>
      </c>
      <c r="I44" s="566">
        <v>0</v>
      </c>
      <c r="J44" s="566">
        <v>0</v>
      </c>
      <c r="K44" s="566">
        <v>0</v>
      </c>
      <c r="L44" s="565">
        <v>0</v>
      </c>
      <c r="M44" s="565">
        <v>0</v>
      </c>
      <c r="N44" s="565">
        <v>0</v>
      </c>
      <c r="O44" s="565">
        <v>0</v>
      </c>
      <c r="P44" s="565">
        <v>0</v>
      </c>
      <c r="Q44" s="565">
        <v>0</v>
      </c>
      <c r="R44" s="566">
        <v>0</v>
      </c>
      <c r="S44" s="566">
        <v>0</v>
      </c>
      <c r="T44" s="566">
        <v>0</v>
      </c>
      <c r="U44" s="566">
        <v>0</v>
      </c>
      <c r="V44" s="566">
        <v>0</v>
      </c>
      <c r="W44" s="566">
        <v>0</v>
      </c>
      <c r="X44" s="566">
        <f t="shared" si="3"/>
        <v>0</v>
      </c>
      <c r="Y44" s="566">
        <f t="shared" si="4"/>
        <v>0</v>
      </c>
      <c r="Z44" s="577"/>
      <c r="AA44" s="577">
        <f t="shared" si="5"/>
        <v>0</v>
      </c>
      <c r="AB44" s="315"/>
    </row>
    <row r="45" spans="1:28" ht="14.25">
      <c r="A45" s="620">
        <v>42</v>
      </c>
      <c r="B45" s="576" t="s">
        <v>229</v>
      </c>
      <c r="C45" s="576" t="s">
        <v>230</v>
      </c>
      <c r="D45" s="576" t="s">
        <v>12</v>
      </c>
      <c r="E45" s="566">
        <v>0</v>
      </c>
      <c r="F45" s="566">
        <v>0</v>
      </c>
      <c r="G45" s="566">
        <v>0</v>
      </c>
      <c r="H45" s="566">
        <v>0</v>
      </c>
      <c r="I45" s="566">
        <v>0</v>
      </c>
      <c r="J45" s="566">
        <v>0</v>
      </c>
      <c r="K45" s="566">
        <v>0</v>
      </c>
      <c r="L45" s="565">
        <v>0</v>
      </c>
      <c r="M45" s="565">
        <v>0</v>
      </c>
      <c r="N45" s="565">
        <v>0</v>
      </c>
      <c r="O45" s="565">
        <v>0</v>
      </c>
      <c r="P45" s="565">
        <v>0</v>
      </c>
      <c r="Q45" s="565">
        <v>0</v>
      </c>
      <c r="R45" s="566">
        <v>0</v>
      </c>
      <c r="S45" s="566">
        <v>0</v>
      </c>
      <c r="T45" s="566">
        <v>0</v>
      </c>
      <c r="U45" s="566">
        <v>0</v>
      </c>
      <c r="V45" s="566">
        <v>0</v>
      </c>
      <c r="W45" s="566">
        <v>0</v>
      </c>
      <c r="X45" s="566">
        <f t="shared" si="3"/>
        <v>0</v>
      </c>
      <c r="Y45" s="566">
        <f t="shared" si="4"/>
        <v>0</v>
      </c>
      <c r="Z45" s="577"/>
      <c r="AA45" s="577">
        <f t="shared" si="5"/>
        <v>0</v>
      </c>
      <c r="AB45" s="315"/>
    </row>
    <row r="46" spans="1:28" ht="14.25">
      <c r="A46" s="620">
        <v>43</v>
      </c>
      <c r="B46" s="576" t="s">
        <v>412</v>
      </c>
      <c r="C46" s="576" t="s">
        <v>279</v>
      </c>
      <c r="D46" s="576" t="s">
        <v>280</v>
      </c>
      <c r="E46" s="566">
        <v>0</v>
      </c>
      <c r="F46" s="566">
        <v>0</v>
      </c>
      <c r="G46" s="566">
        <v>0</v>
      </c>
      <c r="H46" s="566">
        <v>0</v>
      </c>
      <c r="I46" s="566">
        <v>0</v>
      </c>
      <c r="J46" s="566">
        <v>0</v>
      </c>
      <c r="K46" s="566">
        <v>0</v>
      </c>
      <c r="L46" s="565">
        <v>0</v>
      </c>
      <c r="M46" s="565">
        <v>0</v>
      </c>
      <c r="N46" s="565">
        <v>0</v>
      </c>
      <c r="O46" s="565">
        <v>0</v>
      </c>
      <c r="P46" s="565">
        <v>0</v>
      </c>
      <c r="Q46" s="565">
        <v>0</v>
      </c>
      <c r="R46" s="566">
        <v>0</v>
      </c>
      <c r="S46" s="566">
        <v>0</v>
      </c>
      <c r="T46" s="566">
        <v>0</v>
      </c>
      <c r="U46" s="566">
        <v>0</v>
      </c>
      <c r="V46" s="566">
        <v>0</v>
      </c>
      <c r="W46" s="566">
        <v>0</v>
      </c>
      <c r="X46" s="566">
        <f t="shared" ref="X46:X49" si="6">SUM(E46:W46)</f>
        <v>0</v>
      </c>
      <c r="Y46" s="566">
        <f t="shared" ref="Y46:Y68" si="7">LARGE(E46:W46,1)+LARGE(E46:W46,2)+LARGE(E46:W46,3)+LARGE(E46:W46,4)+LARGE(E46:W46,5)</f>
        <v>0</v>
      </c>
      <c r="Z46" s="577"/>
      <c r="AA46" s="577">
        <f t="shared" ref="AA46:AA67" si="8">Y46+Z46</f>
        <v>0</v>
      </c>
      <c r="AB46" s="315"/>
    </row>
    <row r="47" spans="1:28" ht="14.25">
      <c r="A47" s="621">
        <v>44</v>
      </c>
      <c r="B47" s="576" t="s">
        <v>31</v>
      </c>
      <c r="C47" s="576" t="s">
        <v>32</v>
      </c>
      <c r="D47" s="576" t="s">
        <v>280</v>
      </c>
      <c r="E47" s="566">
        <v>0</v>
      </c>
      <c r="F47" s="566">
        <v>0</v>
      </c>
      <c r="G47" s="566">
        <v>0</v>
      </c>
      <c r="H47" s="566">
        <v>0</v>
      </c>
      <c r="I47" s="566">
        <v>0</v>
      </c>
      <c r="J47" s="566">
        <v>0</v>
      </c>
      <c r="K47" s="566">
        <v>0</v>
      </c>
      <c r="L47" s="565">
        <v>0</v>
      </c>
      <c r="M47" s="565">
        <v>0</v>
      </c>
      <c r="N47" s="565">
        <v>0</v>
      </c>
      <c r="O47" s="565">
        <v>0</v>
      </c>
      <c r="P47" s="565">
        <v>0</v>
      </c>
      <c r="Q47" s="565">
        <v>0</v>
      </c>
      <c r="R47" s="566">
        <v>0</v>
      </c>
      <c r="S47" s="566">
        <v>0</v>
      </c>
      <c r="T47" s="566">
        <v>0</v>
      </c>
      <c r="U47" s="566">
        <v>0</v>
      </c>
      <c r="V47" s="566">
        <v>0</v>
      </c>
      <c r="W47" s="566">
        <v>0</v>
      </c>
      <c r="X47" s="566">
        <f t="shared" si="6"/>
        <v>0</v>
      </c>
      <c r="Y47" s="566">
        <f t="shared" si="7"/>
        <v>0</v>
      </c>
      <c r="Z47" s="577"/>
      <c r="AA47" s="577">
        <f t="shared" si="8"/>
        <v>0</v>
      </c>
      <c r="AB47" s="315"/>
    </row>
    <row r="48" spans="1:28" ht="14.25">
      <c r="A48" s="620">
        <v>42</v>
      </c>
      <c r="B48" s="576" t="s">
        <v>61</v>
      </c>
      <c r="C48" s="576" t="s">
        <v>62</v>
      </c>
      <c r="D48" s="576" t="s">
        <v>63</v>
      </c>
      <c r="E48" s="566">
        <v>0</v>
      </c>
      <c r="F48" s="566">
        <v>0</v>
      </c>
      <c r="G48" s="566">
        <v>0</v>
      </c>
      <c r="H48" s="566">
        <v>0</v>
      </c>
      <c r="I48" s="566">
        <v>0</v>
      </c>
      <c r="J48" s="566">
        <v>0</v>
      </c>
      <c r="K48" s="566">
        <v>0</v>
      </c>
      <c r="L48" s="565">
        <v>0</v>
      </c>
      <c r="M48" s="565">
        <v>0</v>
      </c>
      <c r="N48" s="565">
        <v>0</v>
      </c>
      <c r="O48" s="565">
        <v>0</v>
      </c>
      <c r="P48" s="565">
        <v>0</v>
      </c>
      <c r="Q48" s="565">
        <v>0</v>
      </c>
      <c r="R48" s="566">
        <v>0</v>
      </c>
      <c r="S48" s="566">
        <v>0</v>
      </c>
      <c r="T48" s="566">
        <v>0</v>
      </c>
      <c r="U48" s="566">
        <v>0</v>
      </c>
      <c r="V48" s="566">
        <v>0</v>
      </c>
      <c r="W48" s="566">
        <v>0</v>
      </c>
      <c r="X48" s="566">
        <f t="shared" si="6"/>
        <v>0</v>
      </c>
      <c r="Y48" s="566">
        <f t="shared" si="7"/>
        <v>0</v>
      </c>
      <c r="Z48" s="577"/>
      <c r="AA48" s="577">
        <f t="shared" si="8"/>
        <v>0</v>
      </c>
      <c r="AB48" s="315"/>
    </row>
    <row r="49" spans="1:28" ht="14.25">
      <c r="A49" s="620">
        <v>43</v>
      </c>
      <c r="B49" s="576" t="s">
        <v>358</v>
      </c>
      <c r="C49" s="576" t="s">
        <v>52</v>
      </c>
      <c r="D49" s="576" t="s">
        <v>550</v>
      </c>
      <c r="E49" s="566">
        <v>0</v>
      </c>
      <c r="F49" s="566">
        <v>0</v>
      </c>
      <c r="G49" s="566">
        <v>0</v>
      </c>
      <c r="H49" s="566">
        <v>0</v>
      </c>
      <c r="I49" s="566">
        <v>0</v>
      </c>
      <c r="J49" s="566">
        <v>0</v>
      </c>
      <c r="K49" s="566">
        <v>0</v>
      </c>
      <c r="L49" s="565">
        <v>0</v>
      </c>
      <c r="M49" s="565">
        <v>0</v>
      </c>
      <c r="N49" s="565">
        <v>0</v>
      </c>
      <c r="O49" s="565">
        <v>0</v>
      </c>
      <c r="P49" s="565">
        <v>0</v>
      </c>
      <c r="Q49" s="565">
        <v>0</v>
      </c>
      <c r="R49" s="566">
        <v>0</v>
      </c>
      <c r="S49" s="566">
        <v>0</v>
      </c>
      <c r="T49" s="566">
        <v>0</v>
      </c>
      <c r="U49" s="566">
        <v>0</v>
      </c>
      <c r="V49" s="566">
        <v>0</v>
      </c>
      <c r="W49" s="566">
        <v>0</v>
      </c>
      <c r="X49" s="566">
        <f t="shared" si="6"/>
        <v>0</v>
      </c>
      <c r="Y49" s="566">
        <f t="shared" si="7"/>
        <v>0</v>
      </c>
      <c r="Z49" s="577"/>
      <c r="AA49" s="577">
        <f t="shared" si="8"/>
        <v>0</v>
      </c>
      <c r="AB49" s="315"/>
    </row>
    <row r="50" spans="1:28" ht="14.25">
      <c r="A50" s="620">
        <v>44</v>
      </c>
      <c r="B50" s="576" t="s">
        <v>416</v>
      </c>
      <c r="C50" s="576" t="s">
        <v>60</v>
      </c>
      <c r="D50" s="576" t="s">
        <v>275</v>
      </c>
      <c r="E50" s="611">
        <v>0</v>
      </c>
      <c r="F50" s="566">
        <v>0</v>
      </c>
      <c r="G50" s="566">
        <v>0</v>
      </c>
      <c r="H50" s="566">
        <v>0</v>
      </c>
      <c r="I50" s="566">
        <v>0</v>
      </c>
      <c r="J50" s="566">
        <v>0</v>
      </c>
      <c r="K50" s="566">
        <v>0</v>
      </c>
      <c r="L50" s="565">
        <v>0</v>
      </c>
      <c r="M50" s="565">
        <v>0</v>
      </c>
      <c r="N50" s="565">
        <v>0</v>
      </c>
      <c r="O50" s="565">
        <v>0</v>
      </c>
      <c r="P50" s="565">
        <v>0</v>
      </c>
      <c r="Q50" s="565">
        <v>0</v>
      </c>
      <c r="R50" s="566">
        <v>0</v>
      </c>
      <c r="S50" s="566">
        <v>0</v>
      </c>
      <c r="T50" s="566">
        <v>0</v>
      </c>
      <c r="U50" s="566">
        <v>0</v>
      </c>
      <c r="V50" s="566">
        <v>0</v>
      </c>
      <c r="W50" s="566">
        <v>0</v>
      </c>
      <c r="X50" s="566">
        <f t="shared" ref="X50:X67" si="9">SUM(E50:W50)</f>
        <v>0</v>
      </c>
      <c r="Y50" s="566">
        <f t="shared" si="7"/>
        <v>0</v>
      </c>
      <c r="Z50" s="577"/>
      <c r="AA50" s="577">
        <f t="shared" si="8"/>
        <v>0</v>
      </c>
      <c r="AB50" s="315"/>
    </row>
    <row r="51" spans="1:28" ht="14.25">
      <c r="A51" s="620">
        <v>45</v>
      </c>
      <c r="B51" s="576" t="s">
        <v>36</v>
      </c>
      <c r="C51" s="576" t="s">
        <v>37</v>
      </c>
      <c r="D51" s="576" t="s">
        <v>38</v>
      </c>
      <c r="E51" s="611">
        <v>0</v>
      </c>
      <c r="F51" s="566">
        <v>0</v>
      </c>
      <c r="G51" s="566">
        <v>0</v>
      </c>
      <c r="H51" s="566">
        <v>0</v>
      </c>
      <c r="I51" s="566">
        <v>0</v>
      </c>
      <c r="J51" s="566">
        <v>0</v>
      </c>
      <c r="K51" s="566">
        <v>0</v>
      </c>
      <c r="L51" s="565">
        <v>0</v>
      </c>
      <c r="M51" s="565">
        <v>0</v>
      </c>
      <c r="N51" s="565">
        <v>0</v>
      </c>
      <c r="O51" s="565">
        <v>0</v>
      </c>
      <c r="P51" s="565">
        <v>0</v>
      </c>
      <c r="Q51" s="565">
        <v>0</v>
      </c>
      <c r="R51" s="566">
        <v>0</v>
      </c>
      <c r="S51" s="566">
        <v>0</v>
      </c>
      <c r="T51" s="566">
        <v>0</v>
      </c>
      <c r="U51" s="566">
        <v>0</v>
      </c>
      <c r="V51" s="566">
        <v>0</v>
      </c>
      <c r="W51" s="566">
        <v>0</v>
      </c>
      <c r="X51" s="566">
        <f t="shared" si="9"/>
        <v>0</v>
      </c>
      <c r="Y51" s="566">
        <f t="shared" si="7"/>
        <v>0</v>
      </c>
      <c r="Z51" s="577"/>
      <c r="AA51" s="577">
        <f t="shared" si="8"/>
        <v>0</v>
      </c>
      <c r="AB51" s="315"/>
    </row>
    <row r="52" spans="1:28" ht="14.25">
      <c r="A52" s="620">
        <v>46</v>
      </c>
      <c r="B52" s="576" t="s">
        <v>470</v>
      </c>
      <c r="C52" s="576" t="s">
        <v>77</v>
      </c>
      <c r="D52" s="576" t="s">
        <v>580</v>
      </c>
      <c r="E52" s="611">
        <v>0</v>
      </c>
      <c r="F52" s="566">
        <v>0</v>
      </c>
      <c r="G52" s="566">
        <v>0</v>
      </c>
      <c r="H52" s="566">
        <v>0</v>
      </c>
      <c r="I52" s="566">
        <v>0</v>
      </c>
      <c r="J52" s="566">
        <v>0</v>
      </c>
      <c r="K52" s="566">
        <v>0</v>
      </c>
      <c r="L52" s="565">
        <v>0</v>
      </c>
      <c r="M52" s="565">
        <v>0</v>
      </c>
      <c r="N52" s="565">
        <v>0</v>
      </c>
      <c r="O52" s="565">
        <v>0</v>
      </c>
      <c r="P52" s="565">
        <v>0</v>
      </c>
      <c r="Q52" s="565">
        <v>0</v>
      </c>
      <c r="R52" s="566">
        <v>0</v>
      </c>
      <c r="S52" s="566">
        <v>0</v>
      </c>
      <c r="T52" s="566">
        <v>0</v>
      </c>
      <c r="U52" s="566">
        <v>0</v>
      </c>
      <c r="V52" s="566">
        <v>0</v>
      </c>
      <c r="W52" s="566">
        <v>0</v>
      </c>
      <c r="X52" s="566">
        <f t="shared" si="9"/>
        <v>0</v>
      </c>
      <c r="Y52" s="566">
        <f t="shared" si="7"/>
        <v>0</v>
      </c>
      <c r="Z52" s="577"/>
      <c r="AA52" s="577">
        <f t="shared" si="8"/>
        <v>0</v>
      </c>
      <c r="AB52" s="315"/>
    </row>
    <row r="53" spans="1:28" ht="14.25">
      <c r="A53" s="620">
        <v>47</v>
      </c>
      <c r="B53" s="576" t="s">
        <v>28</v>
      </c>
      <c r="C53" s="576" t="s">
        <v>234</v>
      </c>
      <c r="D53" s="576" t="s">
        <v>38</v>
      </c>
      <c r="E53" s="611">
        <v>0</v>
      </c>
      <c r="F53" s="566">
        <v>0</v>
      </c>
      <c r="G53" s="566">
        <v>0</v>
      </c>
      <c r="H53" s="566">
        <v>0</v>
      </c>
      <c r="I53" s="566">
        <v>0</v>
      </c>
      <c r="J53" s="566">
        <v>0</v>
      </c>
      <c r="K53" s="566">
        <v>0</v>
      </c>
      <c r="L53" s="565">
        <v>0</v>
      </c>
      <c r="M53" s="565">
        <v>0</v>
      </c>
      <c r="N53" s="565">
        <v>0</v>
      </c>
      <c r="O53" s="565">
        <v>0</v>
      </c>
      <c r="P53" s="565">
        <v>0</v>
      </c>
      <c r="Q53" s="565">
        <v>0</v>
      </c>
      <c r="R53" s="566">
        <v>0</v>
      </c>
      <c r="S53" s="566">
        <v>0</v>
      </c>
      <c r="T53" s="566">
        <v>0</v>
      </c>
      <c r="U53" s="566">
        <v>0</v>
      </c>
      <c r="V53" s="566">
        <v>0</v>
      </c>
      <c r="W53" s="566">
        <v>0</v>
      </c>
      <c r="X53" s="566">
        <f t="shared" si="9"/>
        <v>0</v>
      </c>
      <c r="Y53" s="566">
        <f t="shared" si="7"/>
        <v>0</v>
      </c>
      <c r="Z53" s="577"/>
      <c r="AA53" s="577">
        <f t="shared" si="8"/>
        <v>0</v>
      </c>
      <c r="AB53" s="315"/>
    </row>
    <row r="54" spans="1:28" ht="14.25">
      <c r="A54" s="620">
        <v>48</v>
      </c>
      <c r="B54" s="576" t="s">
        <v>222</v>
      </c>
      <c r="C54" s="576" t="s">
        <v>213</v>
      </c>
      <c r="D54" s="576" t="s">
        <v>224</v>
      </c>
      <c r="E54" s="611">
        <v>0</v>
      </c>
      <c r="F54" s="566">
        <v>0</v>
      </c>
      <c r="G54" s="566">
        <v>0</v>
      </c>
      <c r="H54" s="566">
        <v>0</v>
      </c>
      <c r="I54" s="566">
        <v>0</v>
      </c>
      <c r="J54" s="566">
        <v>0</v>
      </c>
      <c r="K54" s="566">
        <v>0</v>
      </c>
      <c r="L54" s="565">
        <v>0</v>
      </c>
      <c r="M54" s="565">
        <v>0</v>
      </c>
      <c r="N54" s="565">
        <v>0</v>
      </c>
      <c r="O54" s="565">
        <v>0</v>
      </c>
      <c r="P54" s="565">
        <v>0</v>
      </c>
      <c r="Q54" s="565">
        <v>0</v>
      </c>
      <c r="R54" s="566">
        <v>0</v>
      </c>
      <c r="S54" s="566">
        <v>0</v>
      </c>
      <c r="T54" s="566">
        <v>0</v>
      </c>
      <c r="U54" s="566">
        <v>0</v>
      </c>
      <c r="V54" s="566">
        <v>0</v>
      </c>
      <c r="W54" s="566">
        <v>0</v>
      </c>
      <c r="X54" s="566">
        <f t="shared" si="9"/>
        <v>0</v>
      </c>
      <c r="Y54" s="566">
        <f t="shared" si="7"/>
        <v>0</v>
      </c>
      <c r="Z54" s="577"/>
      <c r="AA54" s="577">
        <f t="shared" si="8"/>
        <v>0</v>
      </c>
      <c r="AB54" s="315"/>
    </row>
    <row r="55" spans="1:28" ht="14.25">
      <c r="A55" s="620">
        <v>49</v>
      </c>
      <c r="B55" s="576" t="s">
        <v>87</v>
      </c>
      <c r="C55" s="576" t="s">
        <v>471</v>
      </c>
      <c r="D55" s="576" t="s">
        <v>38</v>
      </c>
      <c r="E55" s="611">
        <v>0</v>
      </c>
      <c r="F55" s="566">
        <v>0</v>
      </c>
      <c r="G55" s="566">
        <v>0</v>
      </c>
      <c r="H55" s="566">
        <v>0</v>
      </c>
      <c r="I55" s="566">
        <v>0</v>
      </c>
      <c r="J55" s="566">
        <v>0</v>
      </c>
      <c r="K55" s="566">
        <v>0</v>
      </c>
      <c r="L55" s="565">
        <v>0</v>
      </c>
      <c r="M55" s="565">
        <v>0</v>
      </c>
      <c r="N55" s="565">
        <v>0</v>
      </c>
      <c r="O55" s="565">
        <v>0</v>
      </c>
      <c r="P55" s="565">
        <v>0</v>
      </c>
      <c r="Q55" s="565">
        <v>0</v>
      </c>
      <c r="R55" s="566">
        <v>0</v>
      </c>
      <c r="S55" s="566">
        <v>0</v>
      </c>
      <c r="T55" s="566">
        <v>0</v>
      </c>
      <c r="U55" s="566">
        <v>0</v>
      </c>
      <c r="V55" s="566">
        <v>0</v>
      </c>
      <c r="W55" s="566">
        <v>0</v>
      </c>
      <c r="X55" s="566">
        <f t="shared" si="9"/>
        <v>0</v>
      </c>
      <c r="Y55" s="566">
        <f t="shared" si="7"/>
        <v>0</v>
      </c>
      <c r="Z55" s="577"/>
      <c r="AA55" s="577">
        <f t="shared" si="8"/>
        <v>0</v>
      </c>
      <c r="AB55" s="315"/>
    </row>
    <row r="56" spans="1:28" ht="14.25">
      <c r="A56" s="622">
        <v>53</v>
      </c>
      <c r="B56" s="623" t="s">
        <v>143</v>
      </c>
      <c r="C56" s="623" t="s">
        <v>111</v>
      </c>
      <c r="D56" s="623" t="s">
        <v>22</v>
      </c>
      <c r="E56" s="566">
        <v>0</v>
      </c>
      <c r="F56" s="566">
        <v>0</v>
      </c>
      <c r="G56" s="566">
        <v>0</v>
      </c>
      <c r="H56" s="566">
        <v>0</v>
      </c>
      <c r="I56" s="566">
        <v>0</v>
      </c>
      <c r="J56" s="566">
        <v>0</v>
      </c>
      <c r="K56" s="566">
        <v>0</v>
      </c>
      <c r="L56" s="565">
        <v>0</v>
      </c>
      <c r="M56" s="565">
        <v>0</v>
      </c>
      <c r="N56" s="565">
        <v>0</v>
      </c>
      <c r="O56" s="565">
        <v>0</v>
      </c>
      <c r="P56" s="565">
        <v>0</v>
      </c>
      <c r="Q56" s="565">
        <v>0</v>
      </c>
      <c r="R56" s="566">
        <v>0</v>
      </c>
      <c r="S56" s="566">
        <v>0</v>
      </c>
      <c r="T56" s="566">
        <v>0</v>
      </c>
      <c r="U56" s="566">
        <v>0</v>
      </c>
      <c r="V56" s="566">
        <v>0</v>
      </c>
      <c r="W56" s="566">
        <v>0</v>
      </c>
      <c r="X56" s="566">
        <f t="shared" si="9"/>
        <v>0</v>
      </c>
      <c r="Y56" s="566">
        <f t="shared" si="7"/>
        <v>0</v>
      </c>
      <c r="Z56" s="577"/>
      <c r="AA56" s="577">
        <f t="shared" si="8"/>
        <v>0</v>
      </c>
      <c r="AB56" s="315"/>
    </row>
    <row r="57" spans="1:28" ht="14.25">
      <c r="A57" s="622">
        <v>54</v>
      </c>
      <c r="B57" s="623" t="s">
        <v>97</v>
      </c>
      <c r="C57" s="623" t="s">
        <v>180</v>
      </c>
      <c r="D57" s="623" t="s">
        <v>154</v>
      </c>
      <c r="E57" s="566">
        <v>0</v>
      </c>
      <c r="F57" s="566">
        <v>0</v>
      </c>
      <c r="G57" s="566">
        <v>0</v>
      </c>
      <c r="H57" s="566">
        <v>0</v>
      </c>
      <c r="I57" s="566">
        <v>0</v>
      </c>
      <c r="J57" s="566">
        <v>0</v>
      </c>
      <c r="K57" s="566">
        <v>0</v>
      </c>
      <c r="L57" s="565">
        <v>0</v>
      </c>
      <c r="M57" s="565">
        <v>0</v>
      </c>
      <c r="N57" s="565">
        <v>0</v>
      </c>
      <c r="O57" s="565">
        <v>0</v>
      </c>
      <c r="P57" s="565">
        <v>0</v>
      </c>
      <c r="Q57" s="565">
        <v>0</v>
      </c>
      <c r="R57" s="566">
        <v>0</v>
      </c>
      <c r="S57" s="566">
        <v>0</v>
      </c>
      <c r="T57" s="566">
        <v>0</v>
      </c>
      <c r="U57" s="566">
        <v>0</v>
      </c>
      <c r="V57" s="566">
        <v>0</v>
      </c>
      <c r="W57" s="566">
        <v>0</v>
      </c>
      <c r="X57" s="566">
        <f t="shared" si="9"/>
        <v>0</v>
      </c>
      <c r="Y57" s="566">
        <f t="shared" si="7"/>
        <v>0</v>
      </c>
      <c r="Z57" s="577"/>
      <c r="AA57" s="577">
        <f t="shared" si="8"/>
        <v>0</v>
      </c>
      <c r="AB57" s="315"/>
    </row>
    <row r="58" spans="1:28" ht="14.25">
      <c r="A58" s="624">
        <v>55</v>
      </c>
      <c r="B58" s="574" t="s">
        <v>125</v>
      </c>
      <c r="C58" s="574" t="s">
        <v>262</v>
      </c>
      <c r="D58" s="574" t="s">
        <v>236</v>
      </c>
      <c r="E58" s="566">
        <v>0</v>
      </c>
      <c r="F58" s="566">
        <v>0</v>
      </c>
      <c r="G58" s="566">
        <v>0</v>
      </c>
      <c r="H58" s="566">
        <v>0</v>
      </c>
      <c r="I58" s="566">
        <v>0</v>
      </c>
      <c r="J58" s="566">
        <v>0</v>
      </c>
      <c r="K58" s="566">
        <v>0</v>
      </c>
      <c r="L58" s="565">
        <v>0</v>
      </c>
      <c r="M58" s="565">
        <v>0</v>
      </c>
      <c r="N58" s="565">
        <v>0</v>
      </c>
      <c r="O58" s="565">
        <v>0</v>
      </c>
      <c r="P58" s="565">
        <v>0</v>
      </c>
      <c r="Q58" s="565">
        <v>0</v>
      </c>
      <c r="R58" s="566">
        <v>0</v>
      </c>
      <c r="S58" s="566">
        <v>0</v>
      </c>
      <c r="T58" s="566">
        <v>0</v>
      </c>
      <c r="U58" s="566">
        <v>0</v>
      </c>
      <c r="V58" s="566">
        <v>0</v>
      </c>
      <c r="W58" s="566">
        <v>0</v>
      </c>
      <c r="X58" s="566">
        <f t="shared" si="9"/>
        <v>0</v>
      </c>
      <c r="Y58" s="566">
        <f t="shared" si="7"/>
        <v>0</v>
      </c>
      <c r="Z58" s="577"/>
      <c r="AA58" s="577">
        <f>Y58+Z58</f>
        <v>0</v>
      </c>
      <c r="AB58" s="315"/>
    </row>
    <row r="59" spans="1:28" ht="14.25">
      <c r="A59" s="624">
        <v>56</v>
      </c>
      <c r="B59" s="574" t="s">
        <v>134</v>
      </c>
      <c r="C59" s="574" t="s">
        <v>208</v>
      </c>
      <c r="D59" s="574" t="s">
        <v>75</v>
      </c>
      <c r="E59" s="566">
        <v>0</v>
      </c>
      <c r="F59" s="566">
        <v>0</v>
      </c>
      <c r="G59" s="566">
        <v>0</v>
      </c>
      <c r="H59" s="566">
        <v>0</v>
      </c>
      <c r="I59" s="566">
        <v>0</v>
      </c>
      <c r="J59" s="566">
        <v>0</v>
      </c>
      <c r="K59" s="566">
        <v>0</v>
      </c>
      <c r="L59" s="565">
        <v>0</v>
      </c>
      <c r="M59" s="565">
        <v>0</v>
      </c>
      <c r="N59" s="565">
        <v>0</v>
      </c>
      <c r="O59" s="565">
        <v>0</v>
      </c>
      <c r="P59" s="565">
        <v>0</v>
      </c>
      <c r="Q59" s="565">
        <v>0</v>
      </c>
      <c r="R59" s="566">
        <v>0</v>
      </c>
      <c r="S59" s="566">
        <v>0</v>
      </c>
      <c r="T59" s="566">
        <v>0</v>
      </c>
      <c r="U59" s="566">
        <v>0</v>
      </c>
      <c r="V59" s="566">
        <v>0</v>
      </c>
      <c r="W59" s="566">
        <v>0</v>
      </c>
      <c r="X59" s="566">
        <f t="shared" si="9"/>
        <v>0</v>
      </c>
      <c r="Y59" s="566">
        <f t="shared" si="7"/>
        <v>0</v>
      </c>
      <c r="Z59" s="577"/>
      <c r="AA59" s="577">
        <f t="shared" si="8"/>
        <v>0</v>
      </c>
      <c r="AB59" s="315"/>
    </row>
    <row r="60" spans="1:28" ht="14.25">
      <c r="A60" s="624">
        <v>57</v>
      </c>
      <c r="B60" s="574" t="s">
        <v>490</v>
      </c>
      <c r="C60" s="574" t="s">
        <v>226</v>
      </c>
      <c r="D60" s="574" t="s">
        <v>18</v>
      </c>
      <c r="E60" s="566">
        <v>0</v>
      </c>
      <c r="F60" s="566">
        <v>0</v>
      </c>
      <c r="G60" s="566">
        <v>0</v>
      </c>
      <c r="H60" s="566">
        <v>0</v>
      </c>
      <c r="I60" s="566">
        <v>0</v>
      </c>
      <c r="J60" s="566">
        <v>0</v>
      </c>
      <c r="K60" s="566">
        <v>0</v>
      </c>
      <c r="L60" s="565">
        <v>0</v>
      </c>
      <c r="M60" s="565">
        <v>0</v>
      </c>
      <c r="N60" s="565">
        <v>0</v>
      </c>
      <c r="O60" s="565">
        <v>0</v>
      </c>
      <c r="P60" s="565">
        <v>0</v>
      </c>
      <c r="Q60" s="565">
        <v>0</v>
      </c>
      <c r="R60" s="566">
        <v>0</v>
      </c>
      <c r="S60" s="566">
        <v>0</v>
      </c>
      <c r="T60" s="566">
        <v>0</v>
      </c>
      <c r="U60" s="566">
        <v>0</v>
      </c>
      <c r="V60" s="566">
        <v>0</v>
      </c>
      <c r="W60" s="566">
        <v>0</v>
      </c>
      <c r="X60" s="566">
        <f t="shared" si="9"/>
        <v>0</v>
      </c>
      <c r="Y60" s="566">
        <f t="shared" si="7"/>
        <v>0</v>
      </c>
      <c r="Z60" s="577"/>
      <c r="AA60" s="577">
        <f t="shared" si="8"/>
        <v>0</v>
      </c>
      <c r="AB60" s="315"/>
    </row>
    <row r="61" spans="1:28" ht="14.25">
      <c r="A61" s="624">
        <v>58</v>
      </c>
      <c r="B61" s="574" t="s">
        <v>514</v>
      </c>
      <c r="C61" s="574" t="s">
        <v>193</v>
      </c>
      <c r="D61" s="574" t="s">
        <v>581</v>
      </c>
      <c r="E61" s="566">
        <v>0</v>
      </c>
      <c r="F61" s="566">
        <v>0</v>
      </c>
      <c r="G61" s="566">
        <v>0</v>
      </c>
      <c r="H61" s="566">
        <v>0</v>
      </c>
      <c r="I61" s="566">
        <v>0</v>
      </c>
      <c r="J61" s="566">
        <v>0</v>
      </c>
      <c r="K61" s="566">
        <v>0</v>
      </c>
      <c r="L61" s="565">
        <v>0</v>
      </c>
      <c r="M61" s="565">
        <v>0</v>
      </c>
      <c r="N61" s="565">
        <v>0</v>
      </c>
      <c r="O61" s="565">
        <v>0</v>
      </c>
      <c r="P61" s="565">
        <v>0</v>
      </c>
      <c r="Q61" s="565">
        <v>0</v>
      </c>
      <c r="R61" s="566">
        <v>0</v>
      </c>
      <c r="S61" s="566">
        <v>0</v>
      </c>
      <c r="T61" s="566">
        <v>0</v>
      </c>
      <c r="U61" s="566">
        <v>0</v>
      </c>
      <c r="V61" s="566">
        <v>0</v>
      </c>
      <c r="W61" s="566">
        <v>0</v>
      </c>
      <c r="X61" s="566">
        <f t="shared" si="9"/>
        <v>0</v>
      </c>
      <c r="Y61" s="566">
        <f t="shared" si="7"/>
        <v>0</v>
      </c>
      <c r="Z61" s="577"/>
      <c r="AA61" s="577">
        <f t="shared" si="8"/>
        <v>0</v>
      </c>
      <c r="AB61" s="315"/>
    </row>
    <row r="62" spans="1:28" ht="14.25">
      <c r="A62" s="624">
        <v>59</v>
      </c>
      <c r="B62" s="574" t="s">
        <v>582</v>
      </c>
      <c r="C62" s="574" t="s">
        <v>159</v>
      </c>
      <c r="D62" s="574" t="s">
        <v>583</v>
      </c>
      <c r="E62" s="566">
        <v>0</v>
      </c>
      <c r="F62" s="566">
        <v>0</v>
      </c>
      <c r="G62" s="566">
        <v>0</v>
      </c>
      <c r="H62" s="566">
        <v>0</v>
      </c>
      <c r="I62" s="566">
        <v>0</v>
      </c>
      <c r="J62" s="566">
        <v>0</v>
      </c>
      <c r="K62" s="566">
        <v>0</v>
      </c>
      <c r="L62" s="565">
        <v>0</v>
      </c>
      <c r="M62" s="565">
        <v>0</v>
      </c>
      <c r="N62" s="565">
        <v>0</v>
      </c>
      <c r="O62" s="565">
        <v>0</v>
      </c>
      <c r="P62" s="565">
        <v>0</v>
      </c>
      <c r="Q62" s="565">
        <v>0</v>
      </c>
      <c r="R62" s="566">
        <v>0</v>
      </c>
      <c r="S62" s="566">
        <v>0</v>
      </c>
      <c r="T62" s="566">
        <v>0</v>
      </c>
      <c r="U62" s="566">
        <v>0</v>
      </c>
      <c r="V62" s="566">
        <v>0</v>
      </c>
      <c r="W62" s="566">
        <v>0</v>
      </c>
      <c r="X62" s="566">
        <f t="shared" si="9"/>
        <v>0</v>
      </c>
      <c r="Y62" s="566">
        <f t="shared" si="7"/>
        <v>0</v>
      </c>
      <c r="Z62" s="577"/>
      <c r="AA62" s="577">
        <f t="shared" si="8"/>
        <v>0</v>
      </c>
      <c r="AB62" s="315"/>
    </row>
    <row r="63" spans="1:28" ht="14.25">
      <c r="A63" s="624">
        <v>60</v>
      </c>
      <c r="B63" s="574" t="s">
        <v>125</v>
      </c>
      <c r="C63" s="574" t="s">
        <v>234</v>
      </c>
      <c r="D63" s="574" t="s">
        <v>75</v>
      </c>
      <c r="E63" s="566">
        <v>0</v>
      </c>
      <c r="F63" s="566">
        <v>0</v>
      </c>
      <c r="G63" s="566">
        <v>0</v>
      </c>
      <c r="H63" s="566">
        <v>0</v>
      </c>
      <c r="I63" s="566">
        <v>0</v>
      </c>
      <c r="J63" s="566">
        <v>0</v>
      </c>
      <c r="K63" s="566">
        <v>0</v>
      </c>
      <c r="L63" s="565">
        <v>0</v>
      </c>
      <c r="M63" s="565">
        <v>0</v>
      </c>
      <c r="N63" s="565">
        <v>0</v>
      </c>
      <c r="O63" s="565">
        <v>0</v>
      </c>
      <c r="P63" s="565">
        <v>0</v>
      </c>
      <c r="Q63" s="565">
        <v>0</v>
      </c>
      <c r="R63" s="566">
        <v>0</v>
      </c>
      <c r="S63" s="566">
        <v>0</v>
      </c>
      <c r="T63" s="566">
        <v>0</v>
      </c>
      <c r="U63" s="566">
        <v>0</v>
      </c>
      <c r="V63" s="566">
        <v>0</v>
      </c>
      <c r="W63" s="566">
        <v>0</v>
      </c>
      <c r="X63" s="566">
        <f t="shared" si="9"/>
        <v>0</v>
      </c>
      <c r="Y63" s="566">
        <f t="shared" si="7"/>
        <v>0</v>
      </c>
      <c r="Z63" s="577"/>
      <c r="AA63" s="577">
        <f t="shared" si="8"/>
        <v>0</v>
      </c>
      <c r="AB63" s="315"/>
    </row>
    <row r="64" spans="1:28" ht="14.25">
      <c r="A64" s="624">
        <v>61</v>
      </c>
      <c r="B64" s="574" t="s">
        <v>110</v>
      </c>
      <c r="C64" s="574" t="s">
        <v>518</v>
      </c>
      <c r="D64" s="574" t="s">
        <v>38</v>
      </c>
      <c r="E64" s="566">
        <v>0</v>
      </c>
      <c r="F64" s="566">
        <v>0</v>
      </c>
      <c r="G64" s="566">
        <v>0</v>
      </c>
      <c r="H64" s="566">
        <v>0</v>
      </c>
      <c r="I64" s="566">
        <v>0</v>
      </c>
      <c r="J64" s="566">
        <v>0</v>
      </c>
      <c r="K64" s="566">
        <v>0</v>
      </c>
      <c r="L64" s="565">
        <v>0</v>
      </c>
      <c r="M64" s="565">
        <v>0</v>
      </c>
      <c r="N64" s="565">
        <v>0</v>
      </c>
      <c r="O64" s="565">
        <v>0</v>
      </c>
      <c r="P64" s="565">
        <v>0</v>
      </c>
      <c r="Q64" s="565">
        <v>0</v>
      </c>
      <c r="R64" s="566">
        <v>0</v>
      </c>
      <c r="S64" s="566">
        <v>0</v>
      </c>
      <c r="T64" s="566">
        <v>0</v>
      </c>
      <c r="U64" s="566">
        <v>0</v>
      </c>
      <c r="V64" s="566">
        <v>0</v>
      </c>
      <c r="W64" s="566">
        <v>0</v>
      </c>
      <c r="X64" s="566">
        <f t="shared" si="9"/>
        <v>0</v>
      </c>
      <c r="Y64" s="566">
        <f t="shared" si="7"/>
        <v>0</v>
      </c>
      <c r="Z64" s="577"/>
      <c r="AA64" s="577">
        <f t="shared" si="8"/>
        <v>0</v>
      </c>
      <c r="AB64" s="315"/>
    </row>
    <row r="65" spans="1:28" ht="14.25">
      <c r="A65" s="624">
        <v>62</v>
      </c>
      <c r="B65" s="574" t="s">
        <v>584</v>
      </c>
      <c r="C65" s="574" t="s">
        <v>521</v>
      </c>
      <c r="D65" s="574" t="s">
        <v>585</v>
      </c>
      <c r="E65" s="566">
        <v>0</v>
      </c>
      <c r="F65" s="566">
        <v>0</v>
      </c>
      <c r="G65" s="566">
        <v>0</v>
      </c>
      <c r="H65" s="566">
        <v>0</v>
      </c>
      <c r="I65" s="566">
        <v>0</v>
      </c>
      <c r="J65" s="566">
        <v>0</v>
      </c>
      <c r="K65" s="566">
        <v>0</v>
      </c>
      <c r="L65" s="565">
        <v>0</v>
      </c>
      <c r="M65" s="565">
        <v>0</v>
      </c>
      <c r="N65" s="565">
        <v>0</v>
      </c>
      <c r="O65" s="565">
        <v>0</v>
      </c>
      <c r="P65" s="565">
        <v>0</v>
      </c>
      <c r="Q65" s="565">
        <v>0</v>
      </c>
      <c r="R65" s="566">
        <v>0</v>
      </c>
      <c r="S65" s="566">
        <v>0</v>
      </c>
      <c r="T65" s="566">
        <v>0</v>
      </c>
      <c r="U65" s="566">
        <v>0</v>
      </c>
      <c r="V65" s="566">
        <v>0</v>
      </c>
      <c r="W65" s="566">
        <v>0</v>
      </c>
      <c r="X65" s="566">
        <f t="shared" si="9"/>
        <v>0</v>
      </c>
      <c r="Y65" s="566">
        <f t="shared" si="7"/>
        <v>0</v>
      </c>
      <c r="Z65" s="577"/>
      <c r="AA65" s="577">
        <f t="shared" si="8"/>
        <v>0</v>
      </c>
      <c r="AB65" s="315"/>
    </row>
    <row r="66" spans="1:28" ht="14.25">
      <c r="A66" s="624">
        <v>63</v>
      </c>
      <c r="B66" s="574" t="s">
        <v>222</v>
      </c>
      <c r="C66" s="574" t="s">
        <v>223</v>
      </c>
      <c r="D66" s="574" t="s">
        <v>224</v>
      </c>
      <c r="E66" s="566">
        <v>0</v>
      </c>
      <c r="F66" s="566">
        <v>0</v>
      </c>
      <c r="G66" s="566">
        <v>0</v>
      </c>
      <c r="H66" s="566">
        <v>0</v>
      </c>
      <c r="I66" s="566">
        <v>0</v>
      </c>
      <c r="J66" s="566">
        <v>0</v>
      </c>
      <c r="K66" s="566">
        <v>0</v>
      </c>
      <c r="L66" s="565">
        <v>0</v>
      </c>
      <c r="M66" s="565">
        <v>0</v>
      </c>
      <c r="N66" s="565">
        <v>0</v>
      </c>
      <c r="O66" s="565">
        <v>0</v>
      </c>
      <c r="P66" s="565">
        <v>0</v>
      </c>
      <c r="Q66" s="565">
        <v>0</v>
      </c>
      <c r="R66" s="566">
        <v>0</v>
      </c>
      <c r="S66" s="566">
        <v>0</v>
      </c>
      <c r="T66" s="566">
        <v>0</v>
      </c>
      <c r="U66" s="566">
        <v>0</v>
      </c>
      <c r="V66" s="566">
        <v>0</v>
      </c>
      <c r="W66" s="566">
        <v>0</v>
      </c>
      <c r="X66" s="566">
        <f t="shared" si="9"/>
        <v>0</v>
      </c>
      <c r="Y66" s="566">
        <f t="shared" si="7"/>
        <v>0</v>
      </c>
      <c r="Z66" s="577"/>
      <c r="AA66" s="577">
        <f t="shared" si="8"/>
        <v>0</v>
      </c>
      <c r="AB66" s="315"/>
    </row>
    <row r="67" spans="1:28" ht="14.25">
      <c r="A67" s="624">
        <v>64</v>
      </c>
      <c r="B67" s="574" t="s">
        <v>586</v>
      </c>
      <c r="C67" s="574" t="s">
        <v>91</v>
      </c>
      <c r="D67" s="574" t="s">
        <v>108</v>
      </c>
      <c r="E67" s="566">
        <v>0</v>
      </c>
      <c r="F67" s="566">
        <v>0</v>
      </c>
      <c r="G67" s="566">
        <v>0</v>
      </c>
      <c r="H67" s="566">
        <v>0</v>
      </c>
      <c r="I67" s="566">
        <v>0</v>
      </c>
      <c r="J67" s="566">
        <v>0</v>
      </c>
      <c r="K67" s="566">
        <v>0</v>
      </c>
      <c r="L67" s="565">
        <v>0</v>
      </c>
      <c r="M67" s="565">
        <v>0</v>
      </c>
      <c r="N67" s="565">
        <v>0</v>
      </c>
      <c r="O67" s="565">
        <v>0</v>
      </c>
      <c r="P67" s="565">
        <v>0</v>
      </c>
      <c r="Q67" s="565">
        <v>0</v>
      </c>
      <c r="R67" s="566">
        <v>0</v>
      </c>
      <c r="S67" s="566">
        <v>0</v>
      </c>
      <c r="T67" s="566">
        <v>0</v>
      </c>
      <c r="U67" s="566">
        <v>0</v>
      </c>
      <c r="V67" s="566">
        <v>0</v>
      </c>
      <c r="W67" s="566">
        <v>0</v>
      </c>
      <c r="X67" s="566">
        <f t="shared" si="9"/>
        <v>0</v>
      </c>
      <c r="Y67" s="566">
        <f t="shared" si="7"/>
        <v>0</v>
      </c>
      <c r="Z67" s="577"/>
      <c r="AA67" s="577">
        <f t="shared" si="8"/>
        <v>0</v>
      </c>
      <c r="AB67" s="315"/>
    </row>
    <row r="68" spans="1:28" ht="14.25">
      <c r="A68" s="275">
        <v>65</v>
      </c>
      <c r="B68" s="264" t="s">
        <v>64</v>
      </c>
      <c r="C68" s="264" t="s">
        <v>333</v>
      </c>
      <c r="D68" s="264" t="s">
        <v>187</v>
      </c>
      <c r="E68" s="299">
        <v>0</v>
      </c>
      <c r="F68" s="299">
        <v>0</v>
      </c>
      <c r="G68" s="299">
        <v>0</v>
      </c>
      <c r="H68" s="299">
        <v>0</v>
      </c>
      <c r="I68" s="299">
        <v>0</v>
      </c>
      <c r="J68" s="299">
        <v>0</v>
      </c>
      <c r="K68" s="299">
        <v>0</v>
      </c>
      <c r="L68" s="465">
        <v>0</v>
      </c>
      <c r="M68" s="465">
        <v>0</v>
      </c>
      <c r="N68" s="465">
        <v>0</v>
      </c>
      <c r="O68" s="465">
        <v>0</v>
      </c>
      <c r="P68" s="465">
        <v>0</v>
      </c>
      <c r="Q68" s="465">
        <v>0</v>
      </c>
      <c r="R68" s="299">
        <v>0</v>
      </c>
      <c r="S68" s="299">
        <v>0</v>
      </c>
      <c r="T68" s="299">
        <v>0</v>
      </c>
      <c r="U68" s="299">
        <v>0</v>
      </c>
      <c r="V68" s="299">
        <v>0</v>
      </c>
      <c r="W68" s="299">
        <v>0</v>
      </c>
      <c r="X68" s="300">
        <f t="shared" ref="X68:X73" si="10">SUM(E68:W68)</f>
        <v>0</v>
      </c>
      <c r="Y68" s="300">
        <f t="shared" si="7"/>
        <v>0</v>
      </c>
      <c r="Z68" s="304"/>
      <c r="AA68" s="304">
        <f t="shared" ref="AA68:AA73" si="11">Y68+Z68</f>
        <v>0</v>
      </c>
      <c r="AB68" s="315"/>
    </row>
    <row r="69" spans="1:28" ht="14.25">
      <c r="A69" s="275">
        <v>66</v>
      </c>
      <c r="B69" s="264" t="s">
        <v>587</v>
      </c>
      <c r="C69" s="264" t="s">
        <v>41</v>
      </c>
      <c r="D69" s="264" t="s">
        <v>332</v>
      </c>
      <c r="E69" s="299">
        <v>0</v>
      </c>
      <c r="F69" s="299">
        <v>0</v>
      </c>
      <c r="G69" s="299">
        <v>0</v>
      </c>
      <c r="H69" s="299">
        <v>0</v>
      </c>
      <c r="I69" s="299">
        <v>0</v>
      </c>
      <c r="J69" s="299">
        <v>0</v>
      </c>
      <c r="K69" s="299">
        <v>0</v>
      </c>
      <c r="L69" s="465">
        <v>0</v>
      </c>
      <c r="M69" s="465">
        <v>0</v>
      </c>
      <c r="N69" s="465">
        <v>0</v>
      </c>
      <c r="O69" s="465">
        <v>0</v>
      </c>
      <c r="P69" s="465">
        <v>0</v>
      </c>
      <c r="Q69" s="465">
        <v>0</v>
      </c>
      <c r="R69" s="299">
        <v>0</v>
      </c>
      <c r="S69" s="299">
        <v>0</v>
      </c>
      <c r="T69" s="299">
        <v>0</v>
      </c>
      <c r="U69" s="299">
        <v>0</v>
      </c>
      <c r="V69" s="299">
        <v>0</v>
      </c>
      <c r="W69" s="299">
        <v>0</v>
      </c>
      <c r="X69" s="300">
        <f t="shared" si="10"/>
        <v>0</v>
      </c>
      <c r="Y69" s="300">
        <f t="shared" ref="Y69:Y73" si="12">LARGE(E69:W69,1)+LARGE(E69:W69,2)+LARGE(E69:W69,3)+LARGE(E69:W69,4)+LARGE(E69:W69,5)</f>
        <v>0</v>
      </c>
      <c r="Z69" s="304"/>
      <c r="AA69" s="304">
        <f t="shared" si="11"/>
        <v>0</v>
      </c>
      <c r="AB69" s="315"/>
    </row>
    <row r="70" spans="1:28" ht="14.25">
      <c r="A70" s="275">
        <v>67</v>
      </c>
      <c r="B70" s="264" t="s">
        <v>588</v>
      </c>
      <c r="C70" s="264" t="s">
        <v>589</v>
      </c>
      <c r="D70" s="264" t="s">
        <v>187</v>
      </c>
      <c r="E70" s="299">
        <v>0</v>
      </c>
      <c r="F70" s="299">
        <v>0</v>
      </c>
      <c r="G70" s="299">
        <v>0</v>
      </c>
      <c r="H70" s="299">
        <v>0</v>
      </c>
      <c r="I70" s="299">
        <v>0</v>
      </c>
      <c r="J70" s="299">
        <v>0</v>
      </c>
      <c r="K70" s="299">
        <v>0</v>
      </c>
      <c r="L70" s="465">
        <v>0</v>
      </c>
      <c r="M70" s="465">
        <v>0</v>
      </c>
      <c r="N70" s="465">
        <v>0</v>
      </c>
      <c r="O70" s="465">
        <v>0</v>
      </c>
      <c r="P70" s="465">
        <v>0</v>
      </c>
      <c r="Q70" s="299">
        <v>0</v>
      </c>
      <c r="R70" s="299">
        <v>0</v>
      </c>
      <c r="S70" s="299">
        <v>0</v>
      </c>
      <c r="T70" s="299">
        <v>0</v>
      </c>
      <c r="U70" s="299">
        <v>0</v>
      </c>
      <c r="V70" s="299">
        <v>0</v>
      </c>
      <c r="W70" s="299">
        <v>0</v>
      </c>
      <c r="X70" s="300">
        <f t="shared" si="10"/>
        <v>0</v>
      </c>
      <c r="Y70" s="300">
        <f t="shared" si="12"/>
        <v>0</v>
      </c>
      <c r="Z70" s="304"/>
      <c r="AA70" s="304">
        <f t="shared" si="11"/>
        <v>0</v>
      </c>
      <c r="AB70" s="315"/>
    </row>
    <row r="71" spans="1:28" ht="14.25">
      <c r="A71" s="275">
        <v>68</v>
      </c>
      <c r="B71" s="264" t="s">
        <v>45</v>
      </c>
      <c r="C71" s="264" t="s">
        <v>274</v>
      </c>
      <c r="D71" s="264" t="s">
        <v>63</v>
      </c>
      <c r="E71" s="299">
        <v>0</v>
      </c>
      <c r="F71" s="299">
        <v>0</v>
      </c>
      <c r="G71" s="299">
        <v>0</v>
      </c>
      <c r="H71" s="299">
        <v>0</v>
      </c>
      <c r="I71" s="299">
        <v>0</v>
      </c>
      <c r="J71" s="299">
        <v>0</v>
      </c>
      <c r="K71" s="299">
        <v>0</v>
      </c>
      <c r="L71" s="465">
        <v>0</v>
      </c>
      <c r="M71" s="465">
        <v>0</v>
      </c>
      <c r="N71" s="465">
        <v>0</v>
      </c>
      <c r="O71" s="465">
        <v>0</v>
      </c>
      <c r="P71" s="465">
        <v>0</v>
      </c>
      <c r="Q71" s="299">
        <v>0</v>
      </c>
      <c r="R71" s="299">
        <v>0</v>
      </c>
      <c r="S71" s="299">
        <v>0</v>
      </c>
      <c r="T71" s="299">
        <v>0</v>
      </c>
      <c r="U71" s="299">
        <v>0</v>
      </c>
      <c r="V71" s="299">
        <v>0</v>
      </c>
      <c r="W71" s="299">
        <v>0</v>
      </c>
      <c r="X71" s="300">
        <f t="shared" si="10"/>
        <v>0</v>
      </c>
      <c r="Y71" s="300">
        <f t="shared" si="12"/>
        <v>0</v>
      </c>
      <c r="Z71" s="304"/>
      <c r="AA71" s="304">
        <f t="shared" si="11"/>
        <v>0</v>
      </c>
      <c r="AB71" s="315"/>
    </row>
    <row r="72" spans="1:28" ht="14.25">
      <c r="A72" s="275">
        <v>69</v>
      </c>
      <c r="B72" s="264" t="s">
        <v>590</v>
      </c>
      <c r="C72" s="264" t="s">
        <v>314</v>
      </c>
      <c r="D72" s="264" t="s">
        <v>63</v>
      </c>
      <c r="E72" s="299">
        <v>0</v>
      </c>
      <c r="F72" s="299">
        <v>0</v>
      </c>
      <c r="G72" s="299">
        <v>0</v>
      </c>
      <c r="H72" s="299">
        <v>0</v>
      </c>
      <c r="I72" s="299">
        <v>0</v>
      </c>
      <c r="J72" s="299">
        <v>0</v>
      </c>
      <c r="K72" s="299">
        <v>0</v>
      </c>
      <c r="L72" s="465">
        <v>0</v>
      </c>
      <c r="M72" s="465">
        <v>0</v>
      </c>
      <c r="N72" s="465">
        <v>0</v>
      </c>
      <c r="O72" s="465">
        <v>0</v>
      </c>
      <c r="P72" s="465">
        <v>0</v>
      </c>
      <c r="Q72" s="299">
        <v>0</v>
      </c>
      <c r="R72" s="299">
        <v>0</v>
      </c>
      <c r="S72" s="299">
        <v>0</v>
      </c>
      <c r="T72" s="299">
        <v>0</v>
      </c>
      <c r="U72" s="299">
        <v>0</v>
      </c>
      <c r="V72" s="299">
        <v>0</v>
      </c>
      <c r="W72" s="299">
        <v>0</v>
      </c>
      <c r="X72" s="300">
        <f t="shared" si="10"/>
        <v>0</v>
      </c>
      <c r="Y72" s="300">
        <f t="shared" si="12"/>
        <v>0</v>
      </c>
      <c r="Z72" s="304"/>
      <c r="AA72" s="304">
        <f t="shared" si="11"/>
        <v>0</v>
      </c>
      <c r="AB72" s="315"/>
    </row>
    <row r="73" spans="1:28" ht="14.25">
      <c r="A73" s="275">
        <v>70</v>
      </c>
      <c r="B73" s="264" t="s">
        <v>222</v>
      </c>
      <c r="C73" s="264" t="s">
        <v>223</v>
      </c>
      <c r="D73" s="264" t="s">
        <v>224</v>
      </c>
      <c r="E73" s="299">
        <v>0</v>
      </c>
      <c r="F73" s="299">
        <v>0</v>
      </c>
      <c r="G73" s="299">
        <v>0</v>
      </c>
      <c r="H73" s="299">
        <v>0</v>
      </c>
      <c r="I73" s="299">
        <v>0</v>
      </c>
      <c r="J73" s="299">
        <v>0</v>
      </c>
      <c r="K73" s="299">
        <v>0</v>
      </c>
      <c r="L73" s="465">
        <v>0</v>
      </c>
      <c r="M73" s="465">
        <v>0</v>
      </c>
      <c r="N73" s="465">
        <v>0</v>
      </c>
      <c r="O73" s="465">
        <v>0</v>
      </c>
      <c r="P73" s="465">
        <v>0</v>
      </c>
      <c r="Q73" s="299">
        <v>0</v>
      </c>
      <c r="R73" s="299">
        <v>0</v>
      </c>
      <c r="S73" s="299">
        <v>0</v>
      </c>
      <c r="T73" s="299">
        <v>0</v>
      </c>
      <c r="U73" s="299">
        <v>0</v>
      </c>
      <c r="V73" s="299">
        <v>0</v>
      </c>
      <c r="W73" s="299">
        <v>0</v>
      </c>
      <c r="X73" s="300">
        <f t="shared" si="10"/>
        <v>0</v>
      </c>
      <c r="Y73" s="300">
        <f t="shared" si="12"/>
        <v>0</v>
      </c>
      <c r="Z73" s="304"/>
      <c r="AA73" s="304">
        <f t="shared" si="11"/>
        <v>0</v>
      </c>
      <c r="AB73" s="315"/>
    </row>
    <row r="74" spans="1:28" ht="14.25">
      <c r="A74" s="275">
        <v>71</v>
      </c>
      <c r="B74" s="264" t="s">
        <v>526</v>
      </c>
      <c r="C74" s="264" t="s">
        <v>218</v>
      </c>
      <c r="D74" s="264" t="s">
        <v>527</v>
      </c>
      <c r="E74" s="299">
        <v>0</v>
      </c>
      <c r="F74" s="299">
        <v>0</v>
      </c>
      <c r="G74" s="299">
        <v>0</v>
      </c>
      <c r="H74" s="299">
        <v>0</v>
      </c>
      <c r="I74" s="299">
        <v>0</v>
      </c>
      <c r="J74" s="299">
        <v>0</v>
      </c>
      <c r="K74" s="299">
        <v>0</v>
      </c>
      <c r="L74" s="471"/>
      <c r="M74" s="471"/>
      <c r="N74" s="472"/>
      <c r="O74" s="472"/>
      <c r="P74" s="472"/>
      <c r="Q74" s="304"/>
      <c r="R74" s="309"/>
      <c r="S74" s="318"/>
      <c r="T74" s="309"/>
      <c r="U74" s="299">
        <v>0</v>
      </c>
      <c r="V74" s="309"/>
      <c r="W74" s="309">
        <f t="shared" ref="W74:W95" si="13">SUM(E74:V74)</f>
        <v>0</v>
      </c>
      <c r="X74" s="309">
        <f t="shared" ref="X74:X95" si="14">LARGE(E74:V74,1)+LARGE(E74:V74,2)+LARGE(E74:V74,3)+LARGE(E74:V74,4)</f>
        <v>0</v>
      </c>
      <c r="Y74" s="309"/>
      <c r="Z74" s="309">
        <f t="shared" ref="Z74:Z99" si="15">X74+Y74</f>
        <v>0</v>
      </c>
      <c r="AA74" s="304"/>
      <c r="AB74" s="319"/>
    </row>
    <row r="75" spans="1:28" ht="14.25">
      <c r="A75" s="275">
        <v>72</v>
      </c>
      <c r="B75" s="264" t="s">
        <v>317</v>
      </c>
      <c r="C75" s="264" t="s">
        <v>223</v>
      </c>
      <c r="D75" s="264" t="s">
        <v>318</v>
      </c>
      <c r="E75" s="299">
        <v>0</v>
      </c>
      <c r="F75" s="299">
        <v>0</v>
      </c>
      <c r="G75" s="299">
        <v>0</v>
      </c>
      <c r="H75" s="299">
        <v>0</v>
      </c>
      <c r="I75" s="299">
        <v>0</v>
      </c>
      <c r="J75" s="299">
        <v>0</v>
      </c>
      <c r="K75" s="299">
        <v>0</v>
      </c>
      <c r="L75" s="471"/>
      <c r="M75" s="471"/>
      <c r="N75" s="472"/>
      <c r="O75" s="472"/>
      <c r="P75" s="472"/>
      <c r="Q75" s="304"/>
      <c r="R75" s="309"/>
      <c r="S75" s="309"/>
      <c r="T75" s="309"/>
      <c r="U75" s="309"/>
      <c r="V75" s="309"/>
      <c r="W75" s="309">
        <f t="shared" si="13"/>
        <v>0</v>
      </c>
      <c r="X75" s="309">
        <f t="shared" si="14"/>
        <v>0</v>
      </c>
      <c r="Y75" s="309"/>
      <c r="Z75" s="309">
        <f t="shared" si="15"/>
        <v>0</v>
      </c>
      <c r="AA75" s="304"/>
      <c r="AB75" s="319"/>
    </row>
    <row r="76" spans="1:28" ht="14.25">
      <c r="A76" s="275">
        <v>73</v>
      </c>
      <c r="B76" s="264" t="s">
        <v>138</v>
      </c>
      <c r="C76" s="264" t="s">
        <v>139</v>
      </c>
      <c r="D76" s="264" t="s">
        <v>318</v>
      </c>
      <c r="E76" s="299">
        <v>0</v>
      </c>
      <c r="F76" s="299">
        <v>0</v>
      </c>
      <c r="G76" s="299">
        <v>0</v>
      </c>
      <c r="H76" s="299">
        <v>0</v>
      </c>
      <c r="I76" s="299">
        <v>0</v>
      </c>
      <c r="J76" s="299">
        <v>0</v>
      </c>
      <c r="K76" s="299">
        <v>0</v>
      </c>
      <c r="L76" s="471"/>
      <c r="M76" s="471"/>
      <c r="N76" s="472"/>
      <c r="O76" s="472"/>
      <c r="P76" s="472"/>
      <c r="Q76" s="304"/>
      <c r="R76" s="309"/>
      <c r="S76" s="309"/>
      <c r="T76" s="309"/>
      <c r="U76" s="309"/>
      <c r="V76" s="309"/>
      <c r="W76" s="309">
        <f t="shared" si="13"/>
        <v>0</v>
      </c>
      <c r="X76" s="309">
        <f t="shared" si="14"/>
        <v>0</v>
      </c>
      <c r="Y76" s="309"/>
      <c r="Z76" s="309">
        <f t="shared" si="15"/>
        <v>0</v>
      </c>
      <c r="AA76" s="304"/>
      <c r="AB76" s="319"/>
    </row>
    <row r="77" spans="1:28" ht="14.25">
      <c r="A77" s="275">
        <v>74</v>
      </c>
      <c r="B77" s="264" t="s">
        <v>394</v>
      </c>
      <c r="C77" s="264" t="s">
        <v>17</v>
      </c>
      <c r="D77" s="264" t="s">
        <v>253</v>
      </c>
      <c r="E77" s="299">
        <v>0</v>
      </c>
      <c r="F77" s="299">
        <v>0</v>
      </c>
      <c r="G77" s="299">
        <v>0</v>
      </c>
      <c r="H77" s="299">
        <v>0</v>
      </c>
      <c r="I77" s="299">
        <v>0</v>
      </c>
      <c r="J77" s="299">
        <v>0</v>
      </c>
      <c r="K77" s="299">
        <v>0</v>
      </c>
      <c r="L77" s="471"/>
      <c r="M77" s="471"/>
      <c r="N77" s="472"/>
      <c r="O77" s="472"/>
      <c r="P77" s="472"/>
      <c r="Q77" s="304"/>
      <c r="R77" s="309"/>
      <c r="S77" s="309"/>
      <c r="T77" s="309"/>
      <c r="U77" s="309"/>
      <c r="V77" s="309"/>
      <c r="W77" s="309">
        <f t="shared" si="13"/>
        <v>0</v>
      </c>
      <c r="X77" s="309">
        <f t="shared" si="14"/>
        <v>0</v>
      </c>
      <c r="Y77" s="309"/>
      <c r="Z77" s="309">
        <f t="shared" si="15"/>
        <v>0</v>
      </c>
      <c r="AA77" s="304"/>
      <c r="AB77" s="319"/>
    </row>
    <row r="78" spans="1:28" ht="14.25">
      <c r="A78" s="275">
        <v>75</v>
      </c>
      <c r="B78" s="264" t="s">
        <v>87</v>
      </c>
      <c r="C78" s="264" t="s">
        <v>14</v>
      </c>
      <c r="D78" s="264" t="s">
        <v>253</v>
      </c>
      <c r="E78" s="299">
        <v>0</v>
      </c>
      <c r="F78" s="299">
        <v>0</v>
      </c>
      <c r="G78" s="299">
        <v>0</v>
      </c>
      <c r="H78" s="299">
        <v>0</v>
      </c>
      <c r="I78" s="299">
        <v>0</v>
      </c>
      <c r="J78" s="299">
        <v>0</v>
      </c>
      <c r="K78" s="299">
        <v>0</v>
      </c>
      <c r="L78" s="471"/>
      <c r="M78" s="471"/>
      <c r="N78" s="472"/>
      <c r="O78" s="472"/>
      <c r="P78" s="472"/>
      <c r="Q78" s="304"/>
      <c r="R78" s="309"/>
      <c r="S78" s="309"/>
      <c r="T78" s="309"/>
      <c r="U78" s="309"/>
      <c r="V78" s="309"/>
      <c r="W78" s="309">
        <f t="shared" si="13"/>
        <v>0</v>
      </c>
      <c r="X78" s="309">
        <f t="shared" si="14"/>
        <v>0</v>
      </c>
      <c r="Y78" s="309"/>
      <c r="Z78" s="309">
        <f t="shared" si="15"/>
        <v>0</v>
      </c>
      <c r="AA78" s="304"/>
      <c r="AB78" s="319"/>
    </row>
    <row r="79" spans="1:28" ht="14.25">
      <c r="A79" s="275">
        <v>76</v>
      </c>
      <c r="B79" s="264" t="s">
        <v>101</v>
      </c>
      <c r="C79" s="264" t="s">
        <v>77</v>
      </c>
      <c r="D79" s="264" t="s">
        <v>253</v>
      </c>
      <c r="E79" s="320">
        <v>0</v>
      </c>
      <c r="F79" s="309">
        <v>0</v>
      </c>
      <c r="G79" s="309">
        <v>0</v>
      </c>
      <c r="H79" s="309">
        <v>0</v>
      </c>
      <c r="I79" s="299">
        <v>0</v>
      </c>
      <c r="J79" s="299">
        <v>0</v>
      </c>
      <c r="K79" s="299">
        <v>0</v>
      </c>
      <c r="L79" s="471"/>
      <c r="M79" s="471"/>
      <c r="N79" s="472"/>
      <c r="O79" s="472"/>
      <c r="P79" s="472"/>
      <c r="Q79" s="304"/>
      <c r="R79" s="309"/>
      <c r="S79" s="309"/>
      <c r="T79" s="309"/>
      <c r="U79" s="309"/>
      <c r="V79" s="309"/>
      <c r="W79" s="309">
        <f t="shared" si="13"/>
        <v>0</v>
      </c>
      <c r="X79" s="309">
        <f t="shared" si="14"/>
        <v>0</v>
      </c>
      <c r="Y79" s="309"/>
      <c r="Z79" s="309">
        <f t="shared" si="15"/>
        <v>0</v>
      </c>
      <c r="AA79" s="304"/>
      <c r="AB79" s="319"/>
    </row>
    <row r="80" spans="1:28" ht="14.25">
      <c r="A80" s="275">
        <v>77</v>
      </c>
      <c r="B80" s="264" t="s">
        <v>382</v>
      </c>
      <c r="C80" s="264" t="s">
        <v>52</v>
      </c>
      <c r="D80" s="264" t="s">
        <v>321</v>
      </c>
      <c r="E80" s="321">
        <v>0</v>
      </c>
      <c r="F80" s="322">
        <v>0</v>
      </c>
      <c r="G80" s="322">
        <v>0</v>
      </c>
      <c r="H80" s="322">
        <v>0</v>
      </c>
      <c r="I80" s="323">
        <v>0</v>
      </c>
      <c r="J80" s="323">
        <v>0</v>
      </c>
      <c r="K80" s="299">
        <v>0</v>
      </c>
      <c r="L80" s="473"/>
      <c r="M80" s="473"/>
      <c r="N80" s="474"/>
      <c r="O80" s="474"/>
      <c r="P80" s="474"/>
      <c r="Q80" s="324"/>
      <c r="R80" s="322"/>
      <c r="S80" s="322"/>
      <c r="T80" s="322"/>
      <c r="U80" s="322"/>
      <c r="V80" s="322"/>
      <c r="W80" s="322">
        <f t="shared" si="13"/>
        <v>0</v>
      </c>
      <c r="X80" s="322">
        <f t="shared" si="14"/>
        <v>0</v>
      </c>
      <c r="Y80" s="322"/>
      <c r="Z80" s="322">
        <f t="shared" si="15"/>
        <v>0</v>
      </c>
      <c r="AA80" s="324"/>
      <c r="AB80" s="325"/>
    </row>
    <row r="81" spans="1:26" ht="14.25">
      <c r="A81" s="275">
        <v>78</v>
      </c>
      <c r="B81" s="264" t="s">
        <v>130</v>
      </c>
      <c r="C81" s="264" t="s">
        <v>131</v>
      </c>
      <c r="D81" s="264" t="s">
        <v>321</v>
      </c>
      <c r="E81" s="52">
        <v>0</v>
      </c>
      <c r="F81" s="52">
        <v>0</v>
      </c>
      <c r="G81" s="52">
        <v>0</v>
      </c>
      <c r="H81" s="52">
        <v>0</v>
      </c>
      <c r="I81" s="53">
        <v>0</v>
      </c>
      <c r="J81" s="53">
        <v>0</v>
      </c>
      <c r="K81" s="16">
        <v>0</v>
      </c>
      <c r="L81" s="52"/>
      <c r="M81" s="52"/>
      <c r="R81" s="52"/>
      <c r="S81" s="52"/>
      <c r="T81" s="52"/>
      <c r="U81" s="52"/>
      <c r="V81" s="52"/>
      <c r="W81" s="52">
        <f t="shared" si="13"/>
        <v>0</v>
      </c>
      <c r="X81" s="52">
        <f t="shared" si="14"/>
        <v>0</v>
      </c>
      <c r="Y81" s="52"/>
      <c r="Z81" s="54">
        <f t="shared" si="15"/>
        <v>0</v>
      </c>
    </row>
    <row r="82" spans="1:26" ht="14.25">
      <c r="A82" s="275">
        <v>79</v>
      </c>
      <c r="B82" s="264" t="s">
        <v>296</v>
      </c>
      <c r="C82" s="264" t="s">
        <v>41</v>
      </c>
      <c r="D82" s="264" t="s">
        <v>321</v>
      </c>
      <c r="E82" s="52">
        <v>0</v>
      </c>
      <c r="F82" s="52">
        <v>0</v>
      </c>
      <c r="G82" s="52">
        <v>0</v>
      </c>
      <c r="H82" s="52">
        <v>0</v>
      </c>
      <c r="I82" s="53">
        <v>0</v>
      </c>
      <c r="J82" s="53">
        <v>0</v>
      </c>
      <c r="K82" s="16">
        <v>0</v>
      </c>
      <c r="L82" s="52"/>
      <c r="M82" s="52"/>
      <c r="R82" s="52"/>
      <c r="S82" s="52"/>
      <c r="T82" s="52"/>
      <c r="U82" s="52"/>
      <c r="V82" s="52"/>
      <c r="W82" s="52">
        <f t="shared" si="13"/>
        <v>0</v>
      </c>
      <c r="X82" s="52">
        <f t="shared" si="14"/>
        <v>0</v>
      </c>
      <c r="Y82" s="52"/>
      <c r="Z82" s="54">
        <f t="shared" si="15"/>
        <v>0</v>
      </c>
    </row>
    <row r="83" spans="1:26" ht="14.25">
      <c r="A83" s="275">
        <v>80</v>
      </c>
      <c r="B83" s="264" t="s">
        <v>520</v>
      </c>
      <c r="C83" s="264" t="s">
        <v>521</v>
      </c>
      <c r="D83" s="264" t="s">
        <v>321</v>
      </c>
      <c r="E83" s="52">
        <v>0</v>
      </c>
      <c r="F83" s="52">
        <v>0</v>
      </c>
      <c r="G83" s="52">
        <v>0</v>
      </c>
      <c r="H83" s="52">
        <v>0</v>
      </c>
      <c r="I83" s="53">
        <v>0</v>
      </c>
      <c r="J83" s="53">
        <v>0</v>
      </c>
      <c r="K83" s="16">
        <v>0</v>
      </c>
      <c r="L83" s="52"/>
      <c r="M83" s="52"/>
      <c r="R83" s="52"/>
      <c r="S83" s="52"/>
      <c r="T83" s="52"/>
      <c r="U83" s="52"/>
      <c r="V83" s="52"/>
      <c r="W83" s="52">
        <f t="shared" si="13"/>
        <v>0</v>
      </c>
      <c r="X83" s="52">
        <f t="shared" si="14"/>
        <v>0</v>
      </c>
      <c r="Y83" s="52"/>
      <c r="Z83" s="54">
        <f t="shared" si="15"/>
        <v>0</v>
      </c>
    </row>
    <row r="84" spans="1:26" ht="14.25">
      <c r="A84" s="275">
        <v>81</v>
      </c>
      <c r="B84" s="264" t="s">
        <v>319</v>
      </c>
      <c r="C84" s="264" t="s">
        <v>320</v>
      </c>
      <c r="D84" s="264" t="s">
        <v>321</v>
      </c>
      <c r="E84" s="52">
        <v>0</v>
      </c>
      <c r="F84" s="52">
        <v>0</v>
      </c>
      <c r="G84" s="52">
        <v>0</v>
      </c>
      <c r="H84" s="52">
        <v>0</v>
      </c>
      <c r="I84" s="53">
        <v>0</v>
      </c>
      <c r="J84" s="53">
        <v>0</v>
      </c>
      <c r="K84" s="16">
        <v>0</v>
      </c>
      <c r="L84" s="52"/>
      <c r="M84" s="52"/>
      <c r="R84" s="52"/>
      <c r="S84" s="52"/>
      <c r="T84" s="52"/>
      <c r="U84" s="52"/>
      <c r="V84" s="52"/>
      <c r="W84" s="52">
        <f t="shared" si="13"/>
        <v>0</v>
      </c>
      <c r="X84" s="52">
        <f t="shared" si="14"/>
        <v>0</v>
      </c>
      <c r="Y84" s="52"/>
      <c r="Z84" s="54">
        <f t="shared" si="15"/>
        <v>0</v>
      </c>
    </row>
    <row r="85" spans="1:26" ht="14.25">
      <c r="A85" s="275">
        <v>82</v>
      </c>
      <c r="B85" s="264" t="s">
        <v>366</v>
      </c>
      <c r="C85" s="264" t="s">
        <v>24</v>
      </c>
      <c r="D85" s="264" t="s">
        <v>18</v>
      </c>
      <c r="E85" s="52">
        <v>0</v>
      </c>
      <c r="F85" s="52">
        <v>0</v>
      </c>
      <c r="G85" s="52">
        <v>0</v>
      </c>
      <c r="H85" s="52">
        <v>0</v>
      </c>
      <c r="I85" s="53">
        <v>0</v>
      </c>
      <c r="J85" s="53">
        <v>0</v>
      </c>
      <c r="K85" s="16">
        <v>0</v>
      </c>
      <c r="L85" s="52"/>
      <c r="M85" s="52"/>
      <c r="R85" s="52"/>
      <c r="S85" s="52"/>
      <c r="T85" s="52"/>
      <c r="U85" s="52"/>
      <c r="V85" s="52"/>
      <c r="W85" s="52">
        <f t="shared" si="13"/>
        <v>0</v>
      </c>
      <c r="X85" s="52">
        <f t="shared" si="14"/>
        <v>0</v>
      </c>
      <c r="Y85" s="52"/>
      <c r="Z85" s="54">
        <f t="shared" si="15"/>
        <v>0</v>
      </c>
    </row>
    <row r="86" spans="1:26" ht="14.25">
      <c r="A86" s="275">
        <v>83</v>
      </c>
      <c r="B86" s="264" t="s">
        <v>563</v>
      </c>
      <c r="C86" s="264" t="s">
        <v>426</v>
      </c>
      <c r="D86" s="264" t="s">
        <v>564</v>
      </c>
      <c r="E86" s="52">
        <v>0</v>
      </c>
      <c r="F86" s="52">
        <v>0</v>
      </c>
      <c r="G86" s="52">
        <v>0</v>
      </c>
      <c r="H86" s="52">
        <v>0</v>
      </c>
      <c r="I86" s="53">
        <v>0</v>
      </c>
      <c r="J86" s="53">
        <v>0</v>
      </c>
      <c r="K86" s="16">
        <v>0</v>
      </c>
      <c r="L86" s="52"/>
      <c r="M86" s="52"/>
      <c r="R86" s="52"/>
      <c r="S86" s="52"/>
      <c r="T86" s="52"/>
      <c r="U86" s="52"/>
      <c r="V86" s="52"/>
      <c r="W86" s="52">
        <f t="shared" si="13"/>
        <v>0</v>
      </c>
      <c r="X86" s="52">
        <f t="shared" si="14"/>
        <v>0</v>
      </c>
      <c r="Y86" s="52"/>
      <c r="Z86" s="54">
        <f t="shared" si="15"/>
        <v>0</v>
      </c>
    </row>
    <row r="87" spans="1:26" ht="14.25">
      <c r="A87" s="275">
        <v>84</v>
      </c>
      <c r="B87" s="264" t="s">
        <v>486</v>
      </c>
      <c r="C87" s="264" t="s">
        <v>41</v>
      </c>
      <c r="D87" s="264" t="s">
        <v>154</v>
      </c>
      <c r="E87" s="52">
        <v>0</v>
      </c>
      <c r="F87" s="52">
        <v>0</v>
      </c>
      <c r="G87" s="52">
        <v>0</v>
      </c>
      <c r="H87" s="52">
        <v>0</v>
      </c>
      <c r="I87" s="53">
        <v>0</v>
      </c>
      <c r="J87" s="53">
        <v>0</v>
      </c>
      <c r="K87" s="16">
        <v>0</v>
      </c>
      <c r="L87" s="52"/>
      <c r="M87" s="52"/>
      <c r="R87" s="52"/>
      <c r="S87" s="52"/>
      <c r="T87" s="52"/>
      <c r="U87" s="52"/>
      <c r="V87" s="52"/>
      <c r="W87" s="52">
        <f t="shared" si="13"/>
        <v>0</v>
      </c>
      <c r="X87" s="52">
        <f t="shared" si="14"/>
        <v>0</v>
      </c>
      <c r="Y87" s="52"/>
      <c r="Z87" s="54">
        <f t="shared" si="15"/>
        <v>0</v>
      </c>
    </row>
    <row r="88" spans="1:26" ht="14.25">
      <c r="A88" s="275">
        <v>85</v>
      </c>
      <c r="B88" s="264" t="s">
        <v>138</v>
      </c>
      <c r="C88" s="264" t="s">
        <v>153</v>
      </c>
      <c r="D88" s="264" t="s">
        <v>154</v>
      </c>
      <c r="E88" s="52">
        <v>0</v>
      </c>
      <c r="F88" s="52">
        <v>0</v>
      </c>
      <c r="G88" s="52">
        <v>0</v>
      </c>
      <c r="H88" s="52">
        <v>0</v>
      </c>
      <c r="I88" s="53">
        <v>0</v>
      </c>
      <c r="J88" s="53">
        <v>0</v>
      </c>
      <c r="K88" s="16">
        <v>0</v>
      </c>
      <c r="L88" s="52"/>
      <c r="M88" s="52"/>
      <c r="R88" s="52"/>
      <c r="S88" s="52"/>
      <c r="T88" s="52"/>
      <c r="U88" s="52"/>
      <c r="V88" s="52"/>
      <c r="W88" s="52">
        <f t="shared" si="13"/>
        <v>0</v>
      </c>
      <c r="X88" s="52">
        <f t="shared" si="14"/>
        <v>0</v>
      </c>
      <c r="Y88" s="52"/>
      <c r="Z88" s="54">
        <f t="shared" si="15"/>
        <v>0</v>
      </c>
    </row>
    <row r="89" spans="1:26" ht="14.25">
      <c r="A89" s="275">
        <v>86</v>
      </c>
      <c r="B89" s="264" t="s">
        <v>120</v>
      </c>
      <c r="C89" s="264" t="s">
        <v>426</v>
      </c>
      <c r="D89" s="264" t="s">
        <v>154</v>
      </c>
      <c r="E89" s="52">
        <v>0</v>
      </c>
      <c r="F89" s="52">
        <v>0</v>
      </c>
      <c r="G89" s="52">
        <v>0</v>
      </c>
      <c r="H89" s="52">
        <v>0</v>
      </c>
      <c r="I89" s="53">
        <v>0</v>
      </c>
      <c r="J89" s="53">
        <v>0</v>
      </c>
      <c r="K89" s="16">
        <v>0</v>
      </c>
      <c r="L89" s="52"/>
      <c r="M89" s="52"/>
      <c r="R89" s="52"/>
      <c r="S89" s="52"/>
      <c r="T89" s="52"/>
      <c r="U89" s="52"/>
      <c r="V89" s="52"/>
      <c r="W89" s="52">
        <f t="shared" si="13"/>
        <v>0</v>
      </c>
      <c r="X89" s="52">
        <f t="shared" si="14"/>
        <v>0</v>
      </c>
      <c r="Y89" s="52"/>
      <c r="Z89" s="54">
        <f t="shared" si="15"/>
        <v>0</v>
      </c>
    </row>
    <row r="90" spans="1:26" ht="14.25">
      <c r="A90" s="275">
        <v>87</v>
      </c>
      <c r="B90" s="264" t="s">
        <v>76</v>
      </c>
      <c r="C90" s="264" t="s">
        <v>77</v>
      </c>
      <c r="D90" s="264" t="s">
        <v>377</v>
      </c>
      <c r="E90" s="53">
        <v>0</v>
      </c>
      <c r="F90" s="53">
        <v>0</v>
      </c>
      <c r="G90" s="53">
        <v>0</v>
      </c>
      <c r="H90" s="53">
        <v>0</v>
      </c>
      <c r="I90" s="53"/>
      <c r="J90" s="53"/>
      <c r="K90" s="53"/>
      <c r="L90" s="53"/>
      <c r="T90" s="53"/>
      <c r="U90" s="53"/>
      <c r="V90" s="53"/>
      <c r="W90" s="53">
        <f t="shared" si="13"/>
        <v>0</v>
      </c>
      <c r="X90" s="53">
        <f t="shared" si="14"/>
        <v>0</v>
      </c>
      <c r="Y90" s="52"/>
      <c r="Z90" s="54">
        <f t="shared" si="15"/>
        <v>0</v>
      </c>
    </row>
    <row r="91" spans="1:26" ht="14.25">
      <c r="A91" s="275">
        <v>88</v>
      </c>
      <c r="B91" s="264" t="s">
        <v>378</v>
      </c>
      <c r="C91" s="264" t="s">
        <v>208</v>
      </c>
      <c r="D91" s="264" t="s">
        <v>18</v>
      </c>
      <c r="E91" s="53">
        <v>0</v>
      </c>
      <c r="F91" s="53">
        <v>0</v>
      </c>
      <c r="G91" s="53">
        <v>0</v>
      </c>
      <c r="H91" s="53">
        <v>0</v>
      </c>
      <c r="I91" s="53"/>
      <c r="J91" s="53"/>
      <c r="K91" s="53"/>
      <c r="L91" s="53"/>
      <c r="T91" s="53"/>
      <c r="U91" s="53"/>
      <c r="V91" s="53"/>
      <c r="W91" s="53">
        <f t="shared" si="13"/>
        <v>0</v>
      </c>
      <c r="X91" s="53">
        <f t="shared" si="14"/>
        <v>0</v>
      </c>
      <c r="Y91" s="52"/>
      <c r="Z91" s="54">
        <f t="shared" si="15"/>
        <v>0</v>
      </c>
    </row>
    <row r="92" spans="1:26" ht="14.25">
      <c r="A92" s="275">
        <v>89</v>
      </c>
      <c r="B92" s="264" t="s">
        <v>532</v>
      </c>
      <c r="C92" s="264" t="s">
        <v>591</v>
      </c>
      <c r="D92" s="264" t="s">
        <v>377</v>
      </c>
      <c r="E92" s="53">
        <v>0</v>
      </c>
      <c r="F92" s="53">
        <v>0</v>
      </c>
      <c r="G92" s="53">
        <v>0</v>
      </c>
      <c r="H92" s="53">
        <v>0</v>
      </c>
      <c r="I92" s="53"/>
      <c r="J92" s="53"/>
      <c r="K92" s="53"/>
      <c r="L92" s="53"/>
      <c r="T92" s="53"/>
      <c r="U92" s="53"/>
      <c r="V92" s="53"/>
      <c r="W92" s="53">
        <f t="shared" si="13"/>
        <v>0</v>
      </c>
      <c r="X92" s="53">
        <f t="shared" si="14"/>
        <v>0</v>
      </c>
      <c r="Y92" s="52"/>
      <c r="Z92" s="54">
        <f t="shared" si="15"/>
        <v>0</v>
      </c>
    </row>
    <row r="93" spans="1:26" ht="14.25">
      <c r="A93" s="275">
        <v>90</v>
      </c>
      <c r="B93" s="264" t="s">
        <v>498</v>
      </c>
      <c r="C93" s="264" t="s">
        <v>41</v>
      </c>
      <c r="D93" s="264" t="s">
        <v>570</v>
      </c>
      <c r="E93" s="55">
        <v>0</v>
      </c>
      <c r="F93" s="55">
        <v>0</v>
      </c>
      <c r="G93" s="55">
        <v>0</v>
      </c>
      <c r="H93" s="55">
        <v>0</v>
      </c>
      <c r="I93" s="53"/>
      <c r="J93" s="53"/>
      <c r="K93" s="53"/>
      <c r="L93" s="53"/>
      <c r="T93" s="53"/>
      <c r="U93" s="53"/>
      <c r="V93" s="53"/>
      <c r="W93" s="53">
        <f t="shared" si="13"/>
        <v>0</v>
      </c>
      <c r="X93" s="53">
        <f t="shared" si="14"/>
        <v>0</v>
      </c>
      <c r="Y93" s="52"/>
      <c r="Z93" s="54">
        <f t="shared" si="15"/>
        <v>0</v>
      </c>
    </row>
    <row r="94" spans="1:26" ht="14.25">
      <c r="A94" s="275">
        <v>91</v>
      </c>
      <c r="B94" s="264" t="s">
        <v>501</v>
      </c>
      <c r="C94" s="264" t="s">
        <v>166</v>
      </c>
      <c r="D94" s="264" t="s">
        <v>377</v>
      </c>
      <c r="E94" s="55">
        <v>0</v>
      </c>
      <c r="F94" s="55">
        <v>0</v>
      </c>
      <c r="G94" s="55">
        <v>0</v>
      </c>
      <c r="H94" s="55">
        <v>0</v>
      </c>
      <c r="I94" s="53"/>
      <c r="J94" s="53"/>
      <c r="K94" s="55"/>
      <c r="L94" s="53"/>
      <c r="T94" s="53"/>
      <c r="U94" s="53"/>
      <c r="V94" s="53"/>
      <c r="W94" s="53">
        <f t="shared" si="13"/>
        <v>0</v>
      </c>
      <c r="X94" s="53">
        <f t="shared" si="14"/>
        <v>0</v>
      </c>
      <c r="Y94" s="52"/>
      <c r="Z94" s="54">
        <f t="shared" si="15"/>
        <v>0</v>
      </c>
    </row>
    <row r="95" spans="1:26" ht="14.25">
      <c r="A95" s="275">
        <v>92</v>
      </c>
      <c r="B95" s="263" t="s">
        <v>67</v>
      </c>
      <c r="C95" s="263" t="s">
        <v>500</v>
      </c>
      <c r="D95" s="263" t="s">
        <v>418</v>
      </c>
      <c r="E95" s="53">
        <v>0</v>
      </c>
      <c r="F95" s="53">
        <v>0</v>
      </c>
      <c r="G95" s="53">
        <v>0</v>
      </c>
      <c r="H95" s="53">
        <v>0</v>
      </c>
      <c r="I95" s="55"/>
      <c r="J95" s="55"/>
      <c r="K95" s="55"/>
      <c r="L95" s="55"/>
      <c r="T95" s="55"/>
      <c r="U95" s="53"/>
      <c r="V95" s="53"/>
      <c r="W95" s="55">
        <f t="shared" si="13"/>
        <v>0</v>
      </c>
      <c r="X95" s="55">
        <f t="shared" si="14"/>
        <v>0</v>
      </c>
      <c r="Y95" s="52"/>
      <c r="Z95" s="54">
        <f t="shared" si="15"/>
        <v>0</v>
      </c>
    </row>
    <row r="96" spans="1:26" ht="14.25">
      <c r="A96" s="275">
        <v>93</v>
      </c>
      <c r="B96" s="264" t="s">
        <v>157</v>
      </c>
      <c r="C96" s="264" t="s">
        <v>111</v>
      </c>
      <c r="D96" s="264" t="s">
        <v>22</v>
      </c>
      <c r="E96" s="53">
        <v>0</v>
      </c>
      <c r="F96" s="53">
        <v>0</v>
      </c>
      <c r="G96" s="53">
        <v>0</v>
      </c>
      <c r="H96" s="53">
        <v>0</v>
      </c>
      <c r="I96" s="53"/>
      <c r="J96" s="53"/>
      <c r="K96" s="53"/>
      <c r="L96" s="53"/>
      <c r="T96" s="53"/>
      <c r="U96" s="53"/>
      <c r="V96" s="53"/>
      <c r="W96" s="53">
        <f>SUM(C96:T96)</f>
        <v>0</v>
      </c>
      <c r="X96" s="53">
        <f>LARGE(C96:T96,1)+LARGE(C96:T96,2)+LARGE(C96:T96,3)+LARGE(C96:T96,4)</f>
        <v>0</v>
      </c>
      <c r="Y96" s="52"/>
      <c r="Z96" s="54">
        <f t="shared" si="15"/>
        <v>0</v>
      </c>
    </row>
    <row r="97" spans="1:26" ht="14.25">
      <c r="A97" s="275">
        <v>94</v>
      </c>
      <c r="B97" s="264" t="s">
        <v>109</v>
      </c>
      <c r="C97" s="264" t="s">
        <v>495</v>
      </c>
      <c r="D97" s="264" t="s">
        <v>550</v>
      </c>
      <c r="E97" s="53">
        <v>0</v>
      </c>
      <c r="F97" s="53">
        <v>0</v>
      </c>
      <c r="G97" s="53">
        <v>0</v>
      </c>
      <c r="H97" s="53">
        <v>0</v>
      </c>
      <c r="I97" s="53"/>
      <c r="J97" s="53"/>
      <c r="K97" s="53"/>
      <c r="L97" s="53"/>
      <c r="T97" s="53"/>
      <c r="U97" s="53"/>
      <c r="V97" s="53"/>
      <c r="W97" s="53">
        <f t="shared" ref="W97:W106" si="16">SUM(E97:V97)</f>
        <v>0</v>
      </c>
      <c r="X97" s="53">
        <f t="shared" ref="X97:X106" si="17">LARGE(E97:V97,1)+LARGE(E97:V97,2)+LARGE(E97:V97,3)+LARGE(E97:V97,4)</f>
        <v>0</v>
      </c>
      <c r="Y97" s="52"/>
      <c r="Z97" s="54">
        <f t="shared" si="15"/>
        <v>0</v>
      </c>
    </row>
    <row r="98" spans="1:26" ht="14.25">
      <c r="A98" s="275">
        <v>95</v>
      </c>
      <c r="B98" s="264" t="s">
        <v>45</v>
      </c>
      <c r="C98" s="264" t="s">
        <v>46</v>
      </c>
      <c r="D98" s="264" t="s">
        <v>63</v>
      </c>
      <c r="E98" s="55">
        <v>0</v>
      </c>
      <c r="F98" s="55">
        <v>0</v>
      </c>
      <c r="G98" s="55">
        <v>0</v>
      </c>
      <c r="H98" s="55">
        <v>0</v>
      </c>
      <c r="I98" s="53"/>
      <c r="J98" s="53"/>
      <c r="K98" s="53"/>
      <c r="L98" s="53"/>
      <c r="T98" s="53"/>
      <c r="U98" s="53"/>
      <c r="V98" s="53"/>
      <c r="W98" s="53">
        <f t="shared" si="16"/>
        <v>0</v>
      </c>
      <c r="X98" s="53">
        <f t="shared" si="17"/>
        <v>0</v>
      </c>
      <c r="Y98" s="52"/>
      <c r="Z98" s="54">
        <f t="shared" si="15"/>
        <v>0</v>
      </c>
    </row>
    <row r="99" spans="1:26" ht="14.25">
      <c r="A99" s="275">
        <v>96</v>
      </c>
      <c r="B99" s="264" t="s">
        <v>172</v>
      </c>
      <c r="C99" s="264" t="s">
        <v>173</v>
      </c>
      <c r="D99" s="264" t="s">
        <v>15</v>
      </c>
      <c r="E99" s="53">
        <v>0</v>
      </c>
      <c r="F99" s="53">
        <v>0</v>
      </c>
      <c r="G99" s="53">
        <v>0</v>
      </c>
      <c r="H99" s="53">
        <v>0</v>
      </c>
      <c r="I99" s="53"/>
      <c r="J99" s="53"/>
      <c r="K99" s="53"/>
      <c r="L99" s="53"/>
      <c r="T99" s="53"/>
      <c r="U99" s="53"/>
      <c r="V99" s="53"/>
      <c r="W99" s="53">
        <f t="shared" si="16"/>
        <v>0</v>
      </c>
      <c r="X99" s="53">
        <f t="shared" si="17"/>
        <v>0</v>
      </c>
      <c r="Y99" s="52"/>
      <c r="Z99" s="54">
        <f t="shared" si="15"/>
        <v>0</v>
      </c>
    </row>
    <row r="100" spans="1:26" ht="14.25">
      <c r="A100" s="275">
        <v>97</v>
      </c>
      <c r="B100" s="264" t="s">
        <v>558</v>
      </c>
      <c r="C100" s="264" t="s">
        <v>44</v>
      </c>
      <c r="D100" s="264" t="s">
        <v>22</v>
      </c>
      <c r="E100" s="53">
        <v>0</v>
      </c>
      <c r="F100" s="53">
        <v>0</v>
      </c>
      <c r="G100" s="53">
        <v>0</v>
      </c>
      <c r="H100" s="53">
        <v>0</v>
      </c>
      <c r="I100" s="53"/>
      <c r="J100" s="53"/>
      <c r="K100" s="53"/>
      <c r="L100" s="53"/>
      <c r="T100" s="53"/>
      <c r="U100" s="53"/>
      <c r="V100" s="53"/>
      <c r="W100" s="53">
        <f t="shared" si="16"/>
        <v>0</v>
      </c>
      <c r="X100" s="53">
        <f t="shared" si="17"/>
        <v>0</v>
      </c>
      <c r="Y100" s="52"/>
      <c r="Z100" s="54">
        <f t="shared" ref="Z100:Z106" si="18">X100+Y100</f>
        <v>0</v>
      </c>
    </row>
    <row r="101" spans="1:26" ht="14.25">
      <c r="A101" s="275">
        <v>98</v>
      </c>
      <c r="B101" s="264" t="s">
        <v>592</v>
      </c>
      <c r="C101" s="264" t="s">
        <v>593</v>
      </c>
      <c r="D101" s="264" t="s">
        <v>38</v>
      </c>
      <c r="E101" s="53">
        <v>0</v>
      </c>
      <c r="F101" s="53">
        <v>0</v>
      </c>
      <c r="G101" s="53">
        <v>0</v>
      </c>
      <c r="H101" s="53">
        <v>0</v>
      </c>
      <c r="I101" s="53"/>
      <c r="J101" s="53"/>
      <c r="K101" s="55"/>
      <c r="L101" s="53"/>
      <c r="T101" s="53"/>
      <c r="U101" s="53"/>
      <c r="V101" s="53"/>
      <c r="W101" s="53">
        <f t="shared" si="16"/>
        <v>0</v>
      </c>
      <c r="X101" s="53">
        <f t="shared" si="17"/>
        <v>0</v>
      </c>
      <c r="Y101" s="52"/>
      <c r="Z101" s="54">
        <f t="shared" si="18"/>
        <v>0</v>
      </c>
    </row>
    <row r="102" spans="1:26" ht="14.25">
      <c r="A102" s="275">
        <v>99</v>
      </c>
      <c r="B102" s="264" t="s">
        <v>90</v>
      </c>
      <c r="C102" s="264" t="s">
        <v>91</v>
      </c>
      <c r="D102" s="264" t="s">
        <v>38</v>
      </c>
      <c r="E102" s="53">
        <v>0</v>
      </c>
      <c r="F102" s="53">
        <v>0</v>
      </c>
      <c r="G102" s="53">
        <v>0</v>
      </c>
      <c r="H102" s="53">
        <v>0</v>
      </c>
      <c r="I102" s="53"/>
      <c r="J102" s="53"/>
      <c r="K102" s="53"/>
      <c r="L102" s="53"/>
      <c r="T102" s="53"/>
      <c r="U102" s="53"/>
      <c r="V102" s="53"/>
      <c r="W102" s="53">
        <f t="shared" si="16"/>
        <v>0</v>
      </c>
      <c r="X102" s="53">
        <f t="shared" si="17"/>
        <v>0</v>
      </c>
      <c r="Y102" s="52"/>
      <c r="Z102" s="54">
        <f t="shared" si="18"/>
        <v>0</v>
      </c>
    </row>
    <row r="103" spans="1:26" ht="14.25">
      <c r="A103" s="275">
        <v>100</v>
      </c>
      <c r="B103" s="264" t="s">
        <v>222</v>
      </c>
      <c r="C103" s="264" t="s">
        <v>223</v>
      </c>
      <c r="D103" s="264" t="s">
        <v>224</v>
      </c>
      <c r="E103" s="55">
        <v>0</v>
      </c>
      <c r="F103" s="55">
        <v>0</v>
      </c>
      <c r="G103" s="55">
        <v>0</v>
      </c>
      <c r="H103" s="55">
        <v>0</v>
      </c>
      <c r="I103" s="53"/>
      <c r="J103" s="53"/>
      <c r="K103" s="55"/>
      <c r="L103" s="53"/>
      <c r="T103" s="53"/>
      <c r="U103" s="53"/>
      <c r="V103" s="53"/>
      <c r="W103" s="53">
        <f t="shared" si="16"/>
        <v>0</v>
      </c>
      <c r="X103" s="53">
        <f t="shared" si="17"/>
        <v>0</v>
      </c>
      <c r="Y103" s="52"/>
      <c r="Z103" s="54">
        <f t="shared" si="18"/>
        <v>0</v>
      </c>
    </row>
    <row r="104" spans="1:26" ht="14.25">
      <c r="A104" s="275">
        <v>101</v>
      </c>
      <c r="B104" s="264" t="s">
        <v>36</v>
      </c>
      <c r="C104" s="264" t="s">
        <v>37</v>
      </c>
      <c r="D104" s="264" t="s">
        <v>38</v>
      </c>
      <c r="E104" s="53">
        <v>0</v>
      </c>
      <c r="F104" s="53">
        <v>0</v>
      </c>
      <c r="G104" s="53">
        <v>0</v>
      </c>
      <c r="H104" s="53">
        <v>0</v>
      </c>
      <c r="I104" s="53"/>
      <c r="J104" s="53"/>
      <c r="K104" s="53"/>
      <c r="L104" s="53"/>
      <c r="T104" s="53"/>
      <c r="U104" s="53"/>
      <c r="V104" s="53"/>
      <c r="W104" s="53">
        <f t="shared" si="16"/>
        <v>0</v>
      </c>
      <c r="X104" s="53">
        <f t="shared" si="17"/>
        <v>0</v>
      </c>
      <c r="Y104" s="52"/>
      <c r="Z104" s="54">
        <f t="shared" si="18"/>
        <v>0</v>
      </c>
    </row>
    <row r="105" spans="1:26" ht="14.25">
      <c r="A105" s="275">
        <v>102</v>
      </c>
      <c r="B105" s="264" t="s">
        <v>438</v>
      </c>
      <c r="C105" s="264" t="s">
        <v>439</v>
      </c>
      <c r="D105" s="264" t="s">
        <v>594</v>
      </c>
      <c r="E105" s="55">
        <v>0</v>
      </c>
      <c r="F105" s="55">
        <v>0</v>
      </c>
      <c r="G105" s="55">
        <v>0</v>
      </c>
      <c r="H105" s="55">
        <v>0</v>
      </c>
      <c r="I105" s="53"/>
      <c r="J105" s="53"/>
      <c r="K105" s="53"/>
      <c r="L105" s="53"/>
      <c r="T105" s="53"/>
      <c r="U105" s="53"/>
      <c r="V105" s="53"/>
      <c r="W105" s="53">
        <f t="shared" si="16"/>
        <v>0</v>
      </c>
      <c r="X105" s="53">
        <f t="shared" si="17"/>
        <v>0</v>
      </c>
      <c r="Y105" s="52"/>
      <c r="Z105" s="54">
        <f t="shared" si="18"/>
        <v>0</v>
      </c>
    </row>
    <row r="106" spans="1:26" ht="14.25">
      <c r="A106" s="275">
        <v>103</v>
      </c>
      <c r="B106" s="264" t="s">
        <v>595</v>
      </c>
      <c r="C106" s="264" t="s">
        <v>62</v>
      </c>
      <c r="D106" s="264" t="s">
        <v>18</v>
      </c>
      <c r="E106" s="53">
        <v>0</v>
      </c>
      <c r="F106" s="53">
        <v>0</v>
      </c>
      <c r="G106" s="53">
        <v>0</v>
      </c>
      <c r="H106" s="53">
        <v>0</v>
      </c>
      <c r="I106" s="53"/>
      <c r="J106" s="53"/>
      <c r="K106" s="53"/>
      <c r="L106" s="53"/>
      <c r="T106" s="53"/>
      <c r="U106" s="53"/>
      <c r="V106" s="53"/>
      <c r="W106" s="53">
        <f t="shared" si="16"/>
        <v>0</v>
      </c>
      <c r="X106" s="53">
        <f t="shared" si="17"/>
        <v>0</v>
      </c>
      <c r="Y106" s="52"/>
      <c r="Z106" s="54">
        <f t="shared" si="18"/>
        <v>0</v>
      </c>
    </row>
    <row r="107" spans="1:26" ht="14.25">
      <c r="A107" s="292"/>
      <c r="B107" s="264"/>
      <c r="C107" s="264"/>
      <c r="D107" s="264"/>
      <c r="E107" s="52"/>
      <c r="F107" s="52"/>
      <c r="G107" s="52"/>
      <c r="H107" s="52"/>
      <c r="I107" s="53"/>
      <c r="J107" s="53"/>
      <c r="K107" s="52"/>
      <c r="L107" s="52"/>
      <c r="T107" s="52"/>
      <c r="U107" s="52"/>
      <c r="V107" s="52"/>
      <c r="W107" s="52"/>
      <c r="X107" s="52"/>
      <c r="Y107" s="52"/>
      <c r="Z107" s="54"/>
    </row>
    <row r="108" spans="1:26">
      <c r="A108" s="50"/>
      <c r="B108" s="51"/>
      <c r="C108" s="51"/>
      <c r="D108" s="51"/>
      <c r="E108" s="37"/>
      <c r="F108" s="37"/>
      <c r="G108" s="37"/>
      <c r="H108" s="37"/>
      <c r="K108" s="37"/>
      <c r="Z108" s="75"/>
    </row>
    <row r="109" spans="1:26">
      <c r="A109" s="50"/>
      <c r="B109" s="51"/>
      <c r="C109" s="51"/>
      <c r="D109" s="51"/>
      <c r="E109" s="37"/>
      <c r="F109" s="37"/>
      <c r="G109" s="37"/>
      <c r="H109" s="37"/>
      <c r="Z109" s="75"/>
    </row>
    <row r="110" spans="1:26">
      <c r="A110" s="50"/>
      <c r="B110" s="51"/>
      <c r="C110" s="51"/>
      <c r="D110" s="51"/>
      <c r="E110" s="37"/>
      <c r="F110" s="37"/>
      <c r="G110" s="37"/>
      <c r="H110" s="37"/>
      <c r="Z110" s="75"/>
    </row>
    <row r="111" spans="1:26">
      <c r="A111" s="50"/>
      <c r="B111" s="51"/>
      <c r="C111" s="51"/>
      <c r="D111" s="51"/>
      <c r="E111" s="37"/>
      <c r="F111" s="37"/>
      <c r="G111" s="37"/>
      <c r="H111" s="37"/>
      <c r="Z111" s="75"/>
    </row>
    <row r="112" spans="1:26">
      <c r="A112" s="50"/>
      <c r="B112" s="51"/>
      <c r="C112" s="51"/>
      <c r="D112" s="51"/>
      <c r="E112" s="37"/>
      <c r="F112" s="37"/>
      <c r="G112" s="37"/>
      <c r="H112" s="37"/>
      <c r="Z112" s="75"/>
    </row>
    <row r="113" spans="1:26">
      <c r="A113" s="50"/>
      <c r="B113" s="51"/>
      <c r="C113" s="51"/>
      <c r="D113" s="51"/>
      <c r="E113" s="37"/>
      <c r="F113" s="37"/>
      <c r="G113" s="37"/>
      <c r="H113" s="37"/>
      <c r="Z113" s="75"/>
    </row>
    <row r="114" spans="1:26">
      <c r="A114" s="50"/>
      <c r="B114" s="51"/>
      <c r="C114" s="51"/>
      <c r="D114" s="51"/>
      <c r="E114" s="37"/>
      <c r="F114" s="37"/>
      <c r="G114" s="37"/>
      <c r="H114" s="37"/>
      <c r="Z114" s="75"/>
    </row>
    <row r="115" spans="1:26">
      <c r="A115" s="50"/>
      <c r="B115" s="51"/>
      <c r="C115" s="51"/>
      <c r="D115" s="51"/>
      <c r="E115" s="37"/>
      <c r="F115" s="37"/>
      <c r="G115" s="37"/>
      <c r="H115" s="37"/>
      <c r="Z115" s="75"/>
    </row>
    <row r="116" spans="1:26">
      <c r="A116" s="50"/>
      <c r="B116" s="51"/>
      <c r="C116" s="51"/>
      <c r="D116" s="51"/>
      <c r="E116" s="37"/>
      <c r="F116" s="37"/>
      <c r="G116" s="37"/>
      <c r="H116" s="37"/>
      <c r="V116" s="75"/>
    </row>
    <row r="117" spans="1:26">
      <c r="A117" s="50"/>
      <c r="B117" s="51"/>
      <c r="C117" s="51"/>
      <c r="D117" s="51"/>
      <c r="E117" s="37"/>
      <c r="F117" s="37"/>
      <c r="G117" s="37"/>
      <c r="H117" s="37"/>
      <c r="V117" s="75"/>
    </row>
    <row r="118" spans="1:26">
      <c r="A118" s="50"/>
      <c r="B118" s="51"/>
      <c r="C118" s="51"/>
      <c r="D118" s="51"/>
      <c r="E118" s="37"/>
      <c r="F118" s="37"/>
      <c r="G118" s="37"/>
      <c r="H118" s="37"/>
      <c r="V118" s="75"/>
    </row>
    <row r="119" spans="1:26">
      <c r="A119" s="50"/>
      <c r="B119" s="51"/>
      <c r="C119" s="51"/>
      <c r="D119" s="51"/>
      <c r="E119" s="37"/>
      <c r="F119" s="37"/>
      <c r="G119" s="37"/>
      <c r="H119" s="37"/>
      <c r="V119" s="75"/>
    </row>
    <row r="120" spans="1:26">
      <c r="A120" s="50"/>
      <c r="B120" s="51"/>
      <c r="C120" s="51"/>
      <c r="D120" s="51"/>
      <c r="E120" s="37"/>
      <c r="F120" s="37"/>
      <c r="G120" s="37"/>
      <c r="H120" s="37"/>
      <c r="V120" s="75"/>
    </row>
    <row r="121" spans="1:26">
      <c r="A121" s="50"/>
      <c r="B121" s="51"/>
      <c r="C121" s="51"/>
      <c r="D121" s="51"/>
      <c r="E121" s="37"/>
      <c r="F121" s="37"/>
      <c r="G121" s="37"/>
      <c r="H121" s="37"/>
      <c r="V121" s="75"/>
    </row>
    <row r="122" spans="1:26">
      <c r="A122" s="50"/>
      <c r="B122" s="51"/>
      <c r="C122" s="51"/>
      <c r="D122" s="51"/>
      <c r="E122" s="37"/>
      <c r="F122" s="37"/>
      <c r="G122" s="37"/>
      <c r="H122" s="37"/>
      <c r="V122" s="75"/>
    </row>
    <row r="123" spans="1:26">
      <c r="A123" s="50"/>
      <c r="B123" s="51"/>
      <c r="C123" s="51"/>
      <c r="D123" s="51"/>
      <c r="E123" s="37"/>
      <c r="F123" s="37"/>
      <c r="G123" s="37"/>
      <c r="H123" s="37"/>
      <c r="V123" s="75"/>
    </row>
    <row r="124" spans="1:26">
      <c r="A124" s="50"/>
      <c r="B124" s="51"/>
      <c r="C124" s="51"/>
      <c r="D124" s="51"/>
      <c r="E124" s="37"/>
      <c r="F124" s="37"/>
      <c r="G124" s="37"/>
      <c r="H124" s="37"/>
      <c r="V124" s="75"/>
    </row>
    <row r="125" spans="1:26">
      <c r="A125" s="50"/>
      <c r="B125" s="51"/>
      <c r="C125" s="51"/>
      <c r="D125" s="51"/>
      <c r="E125" s="37"/>
      <c r="F125" s="37"/>
      <c r="G125" s="37"/>
      <c r="H125" s="37"/>
      <c r="V125" s="75"/>
    </row>
    <row r="126" spans="1:26">
      <c r="A126" s="50"/>
      <c r="B126" s="51"/>
      <c r="C126" s="51"/>
      <c r="D126" s="51"/>
      <c r="E126" s="37"/>
      <c r="F126" s="37"/>
      <c r="G126" s="37"/>
      <c r="H126" s="37"/>
      <c r="V126" s="75"/>
    </row>
    <row r="127" spans="1:26">
      <c r="A127" s="50"/>
      <c r="B127" s="51"/>
      <c r="C127" s="51"/>
      <c r="D127" s="51"/>
      <c r="E127" s="37"/>
      <c r="F127" s="37"/>
      <c r="G127" s="37"/>
      <c r="H127" s="37"/>
      <c r="V127" s="75"/>
    </row>
    <row r="128" spans="1:26">
      <c r="A128" s="50"/>
      <c r="B128" s="51"/>
      <c r="C128" s="51"/>
      <c r="D128" s="51"/>
      <c r="E128" s="37"/>
      <c r="F128" s="37"/>
      <c r="G128" s="37"/>
      <c r="H128" s="37"/>
      <c r="V128" s="75"/>
    </row>
    <row r="129" spans="1:22">
      <c r="A129" s="50"/>
      <c r="B129" s="51"/>
      <c r="C129" s="51"/>
      <c r="D129" s="51"/>
      <c r="E129" s="37"/>
      <c r="F129" s="37"/>
      <c r="G129" s="37"/>
      <c r="H129" s="37"/>
      <c r="V129" s="75"/>
    </row>
    <row r="130" spans="1:22">
      <c r="A130" s="50"/>
      <c r="B130" s="51"/>
      <c r="C130" s="51"/>
      <c r="D130" s="51"/>
      <c r="E130" s="37"/>
      <c r="F130" s="37"/>
      <c r="G130" s="37"/>
      <c r="H130" s="37"/>
      <c r="V130" s="75"/>
    </row>
    <row r="131" spans="1:22">
      <c r="A131" s="50"/>
      <c r="B131" s="51"/>
      <c r="C131" s="51"/>
      <c r="D131" s="51"/>
      <c r="E131" s="37"/>
      <c r="F131" s="37"/>
      <c r="G131" s="37"/>
      <c r="H131" s="37"/>
      <c r="V131" s="75"/>
    </row>
    <row r="132" spans="1:22">
      <c r="A132" s="50"/>
      <c r="B132" s="51"/>
      <c r="C132" s="51"/>
      <c r="D132" s="51"/>
      <c r="E132" s="37"/>
      <c r="F132" s="37"/>
      <c r="G132" s="37"/>
      <c r="H132" s="37"/>
      <c r="V132" s="75"/>
    </row>
    <row r="133" spans="1:22">
      <c r="A133" s="50"/>
      <c r="B133" s="51"/>
      <c r="C133" s="51"/>
      <c r="D133" s="51"/>
      <c r="E133" s="37"/>
      <c r="F133" s="37"/>
      <c r="G133" s="37"/>
      <c r="H133" s="37"/>
      <c r="V133" s="75"/>
    </row>
    <row r="134" spans="1:22">
      <c r="A134" s="50"/>
      <c r="B134" s="51"/>
      <c r="C134" s="51"/>
      <c r="D134" s="51"/>
      <c r="E134" s="37"/>
      <c r="F134" s="37"/>
      <c r="G134" s="37"/>
      <c r="H134" s="37"/>
      <c r="V134" s="75"/>
    </row>
    <row r="135" spans="1:22">
      <c r="A135" s="50"/>
      <c r="B135" s="51"/>
      <c r="C135" s="51"/>
      <c r="D135" s="51"/>
      <c r="E135" s="37"/>
      <c r="F135" s="37"/>
      <c r="G135" s="37"/>
      <c r="H135" s="37"/>
      <c r="V135" s="75"/>
    </row>
    <row r="136" spans="1:22">
      <c r="A136" s="50"/>
      <c r="B136" s="51"/>
      <c r="C136" s="51"/>
      <c r="D136" s="51"/>
      <c r="E136" s="37"/>
      <c r="F136" s="37"/>
      <c r="G136" s="37"/>
      <c r="H136" s="37"/>
      <c r="V136" s="75"/>
    </row>
    <row r="137" spans="1:22">
      <c r="A137" s="50"/>
      <c r="B137" s="51"/>
      <c r="C137" s="51"/>
      <c r="D137" s="51"/>
      <c r="E137" s="37"/>
      <c r="F137" s="37"/>
      <c r="G137" s="37"/>
      <c r="H137" s="37"/>
      <c r="V137" s="75"/>
    </row>
    <row r="138" spans="1:22">
      <c r="A138" s="50"/>
      <c r="B138" s="51"/>
      <c r="C138" s="51"/>
      <c r="D138" s="51"/>
      <c r="E138" s="37"/>
      <c r="F138" s="37"/>
      <c r="G138" s="37"/>
      <c r="H138" s="37"/>
      <c r="V138" s="75"/>
    </row>
    <row r="139" spans="1:22">
      <c r="A139" s="50"/>
      <c r="B139" s="51"/>
      <c r="C139" s="51"/>
      <c r="D139" s="51"/>
      <c r="E139" s="37"/>
      <c r="F139" s="37"/>
      <c r="G139" s="37"/>
      <c r="H139" s="37"/>
      <c r="V139" s="75"/>
    </row>
    <row r="140" spans="1:22">
      <c r="A140" s="50"/>
      <c r="B140" s="51"/>
      <c r="C140" s="51"/>
      <c r="D140" s="51"/>
      <c r="E140" s="37"/>
      <c r="F140" s="37"/>
      <c r="G140" s="37"/>
      <c r="H140" s="37"/>
      <c r="V140" s="75"/>
    </row>
    <row r="141" spans="1:22">
      <c r="A141" s="50"/>
      <c r="B141" s="51"/>
      <c r="C141" s="51"/>
      <c r="D141" s="51"/>
      <c r="E141" s="37"/>
      <c r="F141" s="37"/>
      <c r="G141" s="37"/>
      <c r="H141" s="37"/>
      <c r="V141" s="75"/>
    </row>
    <row r="142" spans="1:22">
      <c r="A142" s="50"/>
      <c r="B142" s="51"/>
      <c r="C142" s="51"/>
      <c r="D142" s="51"/>
      <c r="E142" s="37"/>
      <c r="F142" s="37"/>
      <c r="G142" s="37"/>
      <c r="H142" s="37"/>
      <c r="V142" s="75"/>
    </row>
  </sheetData>
  <sheetProtection selectLockedCells="1" selectUnlockedCells="1"/>
  <sortState ref="B4:AA42">
    <sortCondition descending="1" ref="AA4:AA42"/>
  </sortState>
  <pageMargins left="0.74791666666666667" right="0.74791666666666667" top="0.98402777777777772" bottom="0.98402777777777772" header="0.51180555555555551" footer="0.51180555555555551"/>
  <pageSetup paperSize="8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6" workbookViewId="0"/>
  </sheetViews>
  <sheetFormatPr defaultRowHeight="12.75"/>
  <cols>
    <col min="1" max="1" width="3.28515625" customWidth="1"/>
    <col min="2" max="2" width="14.28515625" customWidth="1"/>
    <col min="3" max="3" width="16.42578125" customWidth="1"/>
    <col min="4" max="4" width="26.5703125" customWidth="1"/>
    <col min="5" max="5" width="1.28515625" customWidth="1"/>
    <col min="6" max="6" width="7.28515625" customWidth="1"/>
    <col min="7" max="7" width="12.42578125" customWidth="1"/>
    <col min="8" max="8" width="11.7109375" customWidth="1"/>
  </cols>
  <sheetData>
    <row r="1" spans="1:13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</row>
    <row r="2" spans="1:13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</row>
    <row r="3" spans="1:13">
      <c r="A3" s="232"/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3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</row>
    <row r="5" spans="1:13">
      <c r="A5" s="232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</row>
    <row r="6" spans="1:13">
      <c r="A6" s="232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</row>
    <row r="7" spans="1:13">
      <c r="A7" s="232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</row>
    <row r="8" spans="1:13">
      <c r="A8" s="232"/>
      <c r="B8" s="232"/>
      <c r="C8" s="232"/>
      <c r="D8" s="232"/>
      <c r="E8" s="232"/>
      <c r="F8" s="232"/>
      <c r="G8" s="232"/>
      <c r="H8" s="232"/>
      <c r="I8" s="232"/>
      <c r="J8" s="232"/>
      <c r="K8" s="232"/>
      <c r="L8" s="232"/>
    </row>
    <row r="9" spans="1:13">
      <c r="A9" s="232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</row>
    <row r="10" spans="1:13">
      <c r="A10" s="232"/>
      <c r="B10" s="232"/>
      <c r="C10" s="232"/>
      <c r="D10" s="232"/>
      <c r="E10" s="232"/>
      <c r="F10" s="232"/>
      <c r="G10" s="232"/>
      <c r="H10" s="232"/>
      <c r="I10" s="232"/>
      <c r="J10" s="232"/>
      <c r="K10" s="232"/>
      <c r="L10" s="232"/>
    </row>
    <row r="11" spans="1:13">
      <c r="A11" s="232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</row>
    <row r="12" spans="1:13" ht="20.25">
      <c r="A12" s="233"/>
      <c r="B12" s="234"/>
      <c r="C12" s="235"/>
      <c r="D12" s="235" t="s">
        <v>657</v>
      </c>
      <c r="E12" s="235"/>
      <c r="F12" s="236"/>
      <c r="G12" s="236"/>
      <c r="H12" s="237"/>
      <c r="I12" s="238"/>
      <c r="J12" s="238"/>
      <c r="K12" s="239"/>
      <c r="L12" s="239"/>
      <c r="M12" s="249"/>
    </row>
    <row r="13" spans="1:13">
      <c r="A13" s="233"/>
      <c r="B13" s="240" t="s">
        <v>658</v>
      </c>
      <c r="C13" s="240"/>
      <c r="D13" s="241" t="s">
        <v>659</v>
      </c>
      <c r="E13" s="241"/>
      <c r="F13" s="240" t="s">
        <v>660</v>
      </c>
      <c r="G13" s="242"/>
      <c r="H13" s="243"/>
      <c r="I13" s="243"/>
      <c r="J13" s="244"/>
      <c r="K13" s="244"/>
      <c r="L13" s="244"/>
    </row>
    <row r="14" spans="1:13" ht="14.25">
      <c r="A14" s="233"/>
      <c r="B14" s="238" t="s">
        <v>661</v>
      </c>
      <c r="C14" s="238" t="s">
        <v>662</v>
      </c>
      <c r="D14" s="245" t="s">
        <v>663</v>
      </c>
      <c r="E14" s="234"/>
      <c r="F14" s="246" t="s">
        <v>664</v>
      </c>
      <c r="G14" s="237" t="s">
        <v>665</v>
      </c>
      <c r="H14" s="243" t="s">
        <v>733</v>
      </c>
      <c r="I14" s="243"/>
      <c r="J14" s="244"/>
      <c r="K14" s="244"/>
      <c r="L14" s="244"/>
    </row>
    <row r="15" spans="1:13" ht="14.25">
      <c r="A15" s="233"/>
      <c r="B15" s="238" t="s">
        <v>666</v>
      </c>
      <c r="C15" s="238" t="s">
        <v>667</v>
      </c>
      <c r="D15" s="247" t="s">
        <v>668</v>
      </c>
      <c r="E15" s="234"/>
      <c r="F15" s="246"/>
      <c r="G15" s="237"/>
      <c r="H15" s="243"/>
      <c r="I15" s="243"/>
      <c r="J15" s="244"/>
      <c r="K15" s="244"/>
      <c r="L15" s="244"/>
    </row>
    <row r="16" spans="1:13" ht="14.25">
      <c r="A16" s="233"/>
      <c r="B16" s="238" t="s">
        <v>669</v>
      </c>
      <c r="C16" s="238" t="s">
        <v>670</v>
      </c>
      <c r="D16" s="247" t="s">
        <v>671</v>
      </c>
      <c r="E16" s="234"/>
      <c r="F16" s="246"/>
      <c r="G16" s="237"/>
      <c r="H16" s="243"/>
      <c r="I16" s="243"/>
      <c r="J16" s="244"/>
      <c r="K16" s="244"/>
      <c r="L16" s="244"/>
    </row>
    <row r="17" spans="1:12" ht="14.25">
      <c r="A17" s="233"/>
      <c r="B17" s="238" t="s">
        <v>672</v>
      </c>
      <c r="C17" s="238" t="s">
        <v>673</v>
      </c>
      <c r="D17" s="247" t="s">
        <v>599</v>
      </c>
      <c r="E17" s="234"/>
      <c r="F17" s="246" t="s">
        <v>674</v>
      </c>
      <c r="G17" s="237" t="s">
        <v>675</v>
      </c>
      <c r="H17" s="243" t="s">
        <v>676</v>
      </c>
      <c r="I17" s="243"/>
      <c r="J17" s="244"/>
      <c r="K17" s="244"/>
      <c r="L17" s="244"/>
    </row>
    <row r="18" spans="1:12" ht="14.25">
      <c r="A18" s="233"/>
      <c r="B18" s="238" t="s">
        <v>677</v>
      </c>
      <c r="C18" s="238" t="s">
        <v>667</v>
      </c>
      <c r="D18" s="247" t="s">
        <v>678</v>
      </c>
      <c r="E18" s="234"/>
      <c r="F18" s="246"/>
      <c r="G18" s="237"/>
      <c r="H18" s="243" t="s">
        <v>732</v>
      </c>
      <c r="I18" s="243"/>
      <c r="J18" s="244"/>
      <c r="K18" s="244"/>
      <c r="L18" s="244"/>
    </row>
    <row r="19" spans="1:12" ht="14.25">
      <c r="A19" s="233"/>
      <c r="B19" s="238" t="s">
        <v>679</v>
      </c>
      <c r="C19" s="238" t="s">
        <v>680</v>
      </c>
      <c r="D19" s="247" t="s">
        <v>681</v>
      </c>
      <c r="E19" s="234"/>
      <c r="F19" s="246"/>
      <c r="G19" s="237"/>
      <c r="H19" s="243"/>
      <c r="I19" s="243"/>
      <c r="J19" s="244"/>
      <c r="K19" s="244"/>
      <c r="L19" s="244"/>
    </row>
    <row r="20" spans="1:12" ht="14.25">
      <c r="A20" s="233"/>
      <c r="B20" s="238" t="s">
        <v>682</v>
      </c>
      <c r="C20" s="238" t="s">
        <v>683</v>
      </c>
      <c r="D20" s="247" t="s">
        <v>684</v>
      </c>
      <c r="E20" s="234"/>
      <c r="F20" s="246"/>
      <c r="G20" s="237"/>
      <c r="H20" s="243" t="s">
        <v>731</v>
      </c>
      <c r="I20" s="243"/>
      <c r="J20" s="244"/>
      <c r="K20" s="244"/>
      <c r="L20" s="244"/>
    </row>
    <row r="21" spans="1:12" ht="14.25">
      <c r="A21" s="233"/>
      <c r="B21" s="238" t="s">
        <v>685</v>
      </c>
      <c r="C21" s="238" t="s">
        <v>686</v>
      </c>
      <c r="D21" s="247" t="s">
        <v>597</v>
      </c>
      <c r="E21" s="234"/>
      <c r="F21" s="246"/>
      <c r="G21" s="237"/>
      <c r="H21" s="243" t="s">
        <v>734</v>
      </c>
      <c r="I21" s="243"/>
      <c r="J21" s="244"/>
      <c r="K21" s="244"/>
      <c r="L21" s="244"/>
    </row>
    <row r="22" spans="1:12" ht="14.25">
      <c r="A22" s="233"/>
      <c r="B22" s="238" t="s">
        <v>687</v>
      </c>
      <c r="C22" s="238" t="s">
        <v>688</v>
      </c>
      <c r="D22" s="247" t="s">
        <v>689</v>
      </c>
      <c r="E22" s="234"/>
      <c r="F22" s="246"/>
      <c r="G22" s="237"/>
      <c r="H22" s="243"/>
      <c r="I22" s="243"/>
      <c r="J22" s="244"/>
      <c r="K22" s="244"/>
      <c r="L22" s="244"/>
    </row>
    <row r="23" spans="1:12" ht="14.25">
      <c r="A23" s="233"/>
      <c r="B23" s="238" t="s">
        <v>690</v>
      </c>
      <c r="C23" s="238" t="s">
        <v>691</v>
      </c>
      <c r="D23" s="247" t="s">
        <v>692</v>
      </c>
      <c r="E23" s="234"/>
      <c r="F23" s="246"/>
      <c r="G23" s="237"/>
      <c r="H23" s="243" t="s">
        <v>730</v>
      </c>
      <c r="I23" s="243"/>
      <c r="J23" s="244"/>
      <c r="K23" s="244"/>
      <c r="L23" s="244"/>
    </row>
    <row r="24" spans="1:12" ht="14.25">
      <c r="A24" s="233"/>
      <c r="B24" s="238" t="s">
        <v>693</v>
      </c>
      <c r="C24" s="238" t="s">
        <v>694</v>
      </c>
      <c r="D24" s="248"/>
      <c r="E24" s="234"/>
      <c r="F24" s="246"/>
      <c r="G24" s="237"/>
      <c r="H24" s="243"/>
      <c r="I24" s="243"/>
      <c r="J24" s="244"/>
      <c r="K24" s="244"/>
      <c r="L24" s="244"/>
    </row>
    <row r="25" spans="1:12" ht="14.25">
      <c r="A25" s="233"/>
      <c r="B25" s="238" t="s">
        <v>695</v>
      </c>
      <c r="C25" s="238" t="s">
        <v>696</v>
      </c>
      <c r="D25" s="247" t="s">
        <v>697</v>
      </c>
      <c r="E25" s="234"/>
      <c r="F25" s="246"/>
      <c r="G25" s="237"/>
      <c r="H25" s="243" t="s">
        <v>698</v>
      </c>
      <c r="I25" s="243"/>
      <c r="J25" s="244"/>
      <c r="K25" s="244"/>
      <c r="L25" s="244"/>
    </row>
    <row r="26" spans="1:12" ht="14.25">
      <c r="A26" s="233"/>
      <c r="B26" s="238" t="s">
        <v>699</v>
      </c>
      <c r="C26" s="238" t="s">
        <v>662</v>
      </c>
      <c r="D26" s="247" t="s">
        <v>700</v>
      </c>
      <c r="E26" s="234"/>
      <c r="F26" s="246"/>
      <c r="G26" s="237"/>
      <c r="H26" s="243"/>
      <c r="I26" s="243"/>
      <c r="J26" s="244"/>
      <c r="K26" s="244"/>
      <c r="L26" s="244"/>
    </row>
    <row r="27" spans="1:12" ht="14.25">
      <c r="A27" s="233"/>
      <c r="B27" s="238" t="s">
        <v>699</v>
      </c>
      <c r="C27" s="238" t="s">
        <v>701</v>
      </c>
      <c r="D27" s="247" t="s">
        <v>702</v>
      </c>
      <c r="E27" s="234"/>
      <c r="F27" s="246"/>
      <c r="G27" s="237"/>
      <c r="H27" s="243" t="s">
        <v>703</v>
      </c>
      <c r="I27" s="243"/>
      <c r="J27" s="244"/>
      <c r="K27" s="244"/>
      <c r="L27" s="244"/>
    </row>
    <row r="28" spans="1:12" ht="14.25">
      <c r="A28" s="233"/>
      <c r="B28" s="238" t="s">
        <v>704</v>
      </c>
      <c r="C28" s="238" t="s">
        <v>694</v>
      </c>
      <c r="D28" s="247" t="s">
        <v>705</v>
      </c>
      <c r="E28" s="234"/>
      <c r="F28" s="246" t="s">
        <v>664</v>
      </c>
      <c r="G28" s="237" t="s">
        <v>706</v>
      </c>
      <c r="H28" s="243" t="s">
        <v>724</v>
      </c>
      <c r="I28" s="243"/>
      <c r="J28" s="244"/>
      <c r="K28" s="244"/>
      <c r="L28" s="244"/>
    </row>
    <row r="29" spans="1:12" ht="14.25">
      <c r="A29" s="233"/>
      <c r="B29" s="238" t="s">
        <v>707</v>
      </c>
      <c r="C29" s="238" t="s">
        <v>670</v>
      </c>
      <c r="D29" s="247" t="s">
        <v>708</v>
      </c>
      <c r="E29" s="234"/>
      <c r="F29" s="246" t="s">
        <v>664</v>
      </c>
      <c r="G29" s="237" t="s">
        <v>709</v>
      </c>
      <c r="H29" s="243"/>
      <c r="I29" s="243"/>
      <c r="J29" s="244"/>
      <c r="K29" s="244"/>
      <c r="L29" s="244"/>
    </row>
    <row r="30" spans="1:12" ht="14.25">
      <c r="A30" s="233"/>
      <c r="B30" s="238" t="s">
        <v>710</v>
      </c>
      <c r="C30" s="238" t="s">
        <v>711</v>
      </c>
      <c r="D30" s="247" t="s">
        <v>600</v>
      </c>
      <c r="E30" s="234"/>
      <c r="F30" s="246" t="s">
        <v>712</v>
      </c>
      <c r="G30" s="237" t="s">
        <v>713</v>
      </c>
      <c r="H30" s="243" t="s">
        <v>729</v>
      </c>
      <c r="I30" s="243"/>
      <c r="J30" s="244"/>
      <c r="K30" s="244"/>
      <c r="L30" s="244"/>
    </row>
    <row r="31" spans="1:12" ht="14.25">
      <c r="A31" s="233"/>
      <c r="B31" s="238" t="s">
        <v>714</v>
      </c>
      <c r="C31" s="238" t="s">
        <v>715</v>
      </c>
      <c r="D31" s="247" t="s">
        <v>716</v>
      </c>
      <c r="E31" s="234"/>
      <c r="F31" s="246"/>
      <c r="G31" s="237"/>
      <c r="H31" s="243" t="s">
        <v>717</v>
      </c>
      <c r="I31" s="243"/>
      <c r="J31" s="244"/>
      <c r="K31" s="244"/>
      <c r="L31" s="244"/>
    </row>
    <row r="32" spans="1:12" ht="14.25">
      <c r="A32" s="233"/>
      <c r="B32" s="238" t="s">
        <v>718</v>
      </c>
      <c r="C32" s="238" t="s">
        <v>719</v>
      </c>
      <c r="D32" s="247" t="s">
        <v>596</v>
      </c>
      <c r="E32" s="234"/>
      <c r="F32" s="246" t="s">
        <v>664</v>
      </c>
      <c r="G32" s="237" t="s">
        <v>720</v>
      </c>
      <c r="H32" s="243" t="s">
        <v>728</v>
      </c>
      <c r="I32" s="243"/>
      <c r="J32" s="244"/>
      <c r="K32" s="244"/>
      <c r="L32" s="244"/>
    </row>
    <row r="33" spans="1:12" ht="14.25">
      <c r="A33" s="233"/>
      <c r="B33" s="238" t="s">
        <v>721</v>
      </c>
      <c r="C33" s="238" t="s">
        <v>722</v>
      </c>
      <c r="D33" s="248"/>
      <c r="E33" s="234"/>
      <c r="F33" s="246"/>
      <c r="G33" s="237"/>
      <c r="H33" s="243" t="s">
        <v>723</v>
      </c>
      <c r="I33" s="243"/>
      <c r="J33" s="244"/>
      <c r="K33" s="244"/>
      <c r="L33" s="244"/>
    </row>
    <row r="34" spans="1:12" ht="14.25">
      <c r="A34" s="233"/>
      <c r="B34" s="238" t="s">
        <v>704</v>
      </c>
      <c r="C34" s="238" t="s">
        <v>694</v>
      </c>
      <c r="D34" s="247" t="s">
        <v>735</v>
      </c>
      <c r="E34" s="234"/>
      <c r="F34" s="246"/>
      <c r="G34" s="250" t="s">
        <v>736</v>
      </c>
      <c r="H34" s="243" t="s">
        <v>724</v>
      </c>
      <c r="I34" s="243"/>
      <c r="J34" s="244"/>
      <c r="K34" s="244"/>
      <c r="L34" s="244"/>
    </row>
    <row r="35" spans="1:12" ht="14.25">
      <c r="A35" s="233"/>
      <c r="B35" s="238" t="s">
        <v>725</v>
      </c>
      <c r="C35" s="238" t="s">
        <v>726</v>
      </c>
      <c r="D35" s="248"/>
      <c r="E35" s="234"/>
      <c r="F35" s="246"/>
      <c r="G35" s="237"/>
      <c r="H35" s="243" t="s">
        <v>727</v>
      </c>
      <c r="I35" s="243"/>
      <c r="J35" s="244"/>
      <c r="K35" s="244"/>
      <c r="L35" s="244"/>
    </row>
    <row r="36" spans="1:12" ht="14.25">
      <c r="A36" s="233"/>
      <c r="B36" s="238"/>
      <c r="C36" s="238"/>
      <c r="D36" s="248"/>
      <c r="E36" s="234"/>
      <c r="F36" s="246"/>
      <c r="G36" s="237"/>
      <c r="H36" s="243"/>
      <c r="I36" s="243"/>
      <c r="J36" s="244"/>
      <c r="K36" s="244"/>
      <c r="L36" s="244"/>
    </row>
    <row r="37" spans="1:12" ht="14.25">
      <c r="A37" s="233"/>
      <c r="B37" s="238"/>
      <c r="C37" s="238"/>
      <c r="D37" s="248"/>
      <c r="E37" s="234"/>
      <c r="F37" s="246"/>
      <c r="G37" s="237"/>
      <c r="H37" s="243"/>
      <c r="I37" s="243"/>
      <c r="J37" s="244"/>
      <c r="K37" s="244"/>
      <c r="L37" s="244"/>
    </row>
    <row r="38" spans="1:12" ht="14.25">
      <c r="A38" s="233"/>
      <c r="B38" s="238"/>
      <c r="C38" s="238"/>
      <c r="D38" s="248"/>
      <c r="E38" s="234"/>
      <c r="F38" s="246"/>
      <c r="G38" s="237"/>
      <c r="H38" s="243"/>
      <c r="I38" s="243"/>
      <c r="J38" s="244"/>
      <c r="K38" s="244"/>
      <c r="L38" s="244"/>
    </row>
    <row r="39" spans="1:12" ht="14.25">
      <c r="A39" s="233"/>
      <c r="B39" s="238"/>
      <c r="C39" s="238"/>
      <c r="D39" s="248"/>
      <c r="E39" s="234"/>
      <c r="F39" s="246"/>
      <c r="G39" s="237"/>
      <c r="H39" s="243"/>
      <c r="I39" s="243"/>
      <c r="J39" s="244"/>
      <c r="K39" s="244"/>
      <c r="L39" s="244"/>
    </row>
    <row r="40" spans="1:12" ht="14.25">
      <c r="A40" s="233"/>
      <c r="B40" s="238"/>
      <c r="C40" s="238"/>
      <c r="D40" s="248"/>
      <c r="E40" s="234"/>
      <c r="F40" s="246"/>
      <c r="G40" s="237"/>
      <c r="H40" s="243"/>
      <c r="I40" s="243"/>
      <c r="J40" s="244"/>
      <c r="K40" s="244"/>
      <c r="L40" s="244"/>
    </row>
    <row r="41" spans="1:12" ht="14.25">
      <c r="A41" s="233"/>
      <c r="B41" s="238"/>
      <c r="C41" s="238"/>
      <c r="D41" s="248"/>
      <c r="E41" s="234"/>
      <c r="F41" s="246"/>
      <c r="G41" s="237"/>
      <c r="H41" s="238"/>
      <c r="I41" s="238"/>
      <c r="J41" s="239"/>
      <c r="K41" s="239"/>
      <c r="L41" s="239"/>
    </row>
    <row r="42" spans="1:12" ht="14.25">
      <c r="A42" s="233"/>
      <c r="B42" s="238"/>
      <c r="C42" s="238"/>
      <c r="D42" s="248"/>
      <c r="E42" s="234"/>
      <c r="F42" s="246"/>
      <c r="G42" s="237"/>
      <c r="H42" s="238"/>
      <c r="I42" s="238"/>
      <c r="J42" s="239"/>
      <c r="K42" s="239"/>
      <c r="L42" s="239"/>
    </row>
    <row r="43" spans="1:12" ht="14.25">
      <c r="A43" s="233"/>
      <c r="B43" s="238"/>
      <c r="C43" s="238"/>
      <c r="D43" s="248"/>
      <c r="E43" s="234"/>
      <c r="F43" s="246"/>
      <c r="G43" s="237"/>
      <c r="H43" s="238"/>
      <c r="I43" s="238"/>
      <c r="J43" s="239"/>
      <c r="K43" s="239"/>
      <c r="L43" s="239"/>
    </row>
    <row r="44" spans="1:12" ht="14.25">
      <c r="A44" s="233"/>
      <c r="B44" s="238"/>
      <c r="C44" s="238"/>
      <c r="D44" s="248"/>
      <c r="E44" s="234"/>
      <c r="F44" s="246"/>
      <c r="G44" s="237"/>
      <c r="H44" s="238"/>
      <c r="I44" s="238"/>
      <c r="J44" s="239"/>
      <c r="K44" s="239"/>
      <c r="L44" s="239"/>
    </row>
    <row r="45" spans="1:12" ht="14.25">
      <c r="A45" s="233"/>
      <c r="B45" s="238"/>
      <c r="C45" s="238"/>
      <c r="D45" s="248"/>
      <c r="E45" s="234"/>
      <c r="F45" s="246"/>
      <c r="G45" s="237"/>
      <c r="H45" s="238"/>
      <c r="I45" s="238"/>
      <c r="J45" s="239"/>
      <c r="K45" s="239"/>
      <c r="L45" s="239"/>
    </row>
    <row r="46" spans="1:12" ht="14.25">
      <c r="A46" s="233"/>
      <c r="B46" s="238"/>
      <c r="C46" s="238"/>
      <c r="D46" s="248"/>
      <c r="E46" s="234"/>
      <c r="F46" s="246"/>
      <c r="G46" s="237"/>
      <c r="H46" s="238"/>
      <c r="I46" s="238"/>
      <c r="J46" s="239"/>
      <c r="K46" s="239"/>
      <c r="L46" s="239"/>
    </row>
    <row r="47" spans="1:12" ht="14.25">
      <c r="A47" s="233"/>
      <c r="B47" s="238"/>
      <c r="C47" s="238"/>
      <c r="D47" s="248"/>
      <c r="E47" s="234"/>
      <c r="F47" s="246"/>
      <c r="G47" s="237"/>
      <c r="H47" s="238"/>
      <c r="I47" s="238"/>
      <c r="J47" s="239"/>
      <c r="K47" s="239"/>
      <c r="L47" s="239"/>
    </row>
    <row r="48" spans="1:12" ht="14.25">
      <c r="A48" s="233"/>
      <c r="B48" s="238"/>
      <c r="C48" s="238"/>
      <c r="D48" s="248"/>
      <c r="E48" s="234"/>
      <c r="F48" s="246"/>
      <c r="G48" s="237"/>
      <c r="H48" s="238"/>
      <c r="I48" s="238"/>
      <c r="J48" s="239"/>
      <c r="K48" s="239"/>
      <c r="L48" s="239"/>
    </row>
    <row r="49" spans="1:12" ht="14.25">
      <c r="A49" s="233"/>
      <c r="B49" s="238"/>
      <c r="C49" s="238"/>
      <c r="D49" s="248"/>
      <c r="E49" s="234"/>
      <c r="F49" s="246"/>
      <c r="G49" s="237"/>
      <c r="H49" s="238"/>
      <c r="I49" s="238"/>
      <c r="J49" s="239"/>
      <c r="K49" s="239"/>
      <c r="L49" s="239"/>
    </row>
    <row r="50" spans="1:12" ht="14.25">
      <c r="A50" s="233"/>
      <c r="B50" s="238"/>
      <c r="C50" s="238"/>
      <c r="D50" s="248"/>
      <c r="E50" s="234"/>
      <c r="F50" s="246"/>
      <c r="G50" s="237"/>
      <c r="H50" s="238"/>
      <c r="I50" s="238"/>
      <c r="J50" s="239"/>
      <c r="K50" s="239"/>
      <c r="L50" s="239"/>
    </row>
  </sheetData>
  <sheetProtection selectLockedCells="1" selectUnlockedCells="1"/>
  <hyperlinks>
    <hyperlink ref="D15" r:id="rId1"/>
    <hyperlink ref="D16" r:id="rId2"/>
    <hyperlink ref="D17" r:id="rId3"/>
    <hyperlink ref="D18" r:id="rId4"/>
    <hyperlink ref="D19" r:id="rId5"/>
    <hyperlink ref="D20" r:id="rId6"/>
    <hyperlink ref="D21" r:id="rId7"/>
    <hyperlink ref="D22" r:id="rId8"/>
    <hyperlink ref="D23" r:id="rId9"/>
    <hyperlink ref="D25" r:id="rId10"/>
    <hyperlink ref="D26" r:id="rId11"/>
    <hyperlink ref="D27" r:id="rId12"/>
    <hyperlink ref="D28" r:id="rId13"/>
    <hyperlink ref="D29" r:id="rId14"/>
    <hyperlink ref="D14" r:id="rId15"/>
    <hyperlink ref="D30" r:id="rId16"/>
    <hyperlink ref="D31" r:id="rId17"/>
    <hyperlink ref="D32" r:id="rId18"/>
    <hyperlink ref="D34" r:id="rId19"/>
  </hyperlink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20"/>
  <headerFooter alignWithMargins="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M1 44SA</vt:lpstr>
      <vt:lpstr>M2 44DA</vt:lpstr>
      <vt:lpstr>M3 357SA</vt:lpstr>
      <vt:lpstr>M4 357DA</vt:lpstr>
      <vt:lpstr>M5 FRIKLASS</vt:lpstr>
      <vt:lpstr>M6 AUTO</vt:lpstr>
      <vt:lpstr>M7 6½ TUM</vt:lpstr>
      <vt:lpstr>M8 38 SPEC.</vt:lpstr>
      <vt:lpstr>Info</vt:lpstr>
      <vt:lpstr>Blad1</vt:lpstr>
      <vt:lpstr>300 CLUB MAG.PREC</vt:lpstr>
      <vt:lpstr>Mest &amp; Mycket Magnum</vt:lpstr>
      <vt:lpstr>MAGNUMDIPLOM 2019</vt:lpstr>
      <vt:lpstr>Blad3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Åke</cp:lastModifiedBy>
  <cp:lastPrinted>2022-07-08T10:52:29Z</cp:lastPrinted>
  <dcterms:created xsi:type="dcterms:W3CDTF">2019-11-07T10:01:12Z</dcterms:created>
  <dcterms:modified xsi:type="dcterms:W3CDTF">2022-09-22T16:14:32Z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58707db-cea7-4907-92d1-cf323291762b_Enabled">
    <vt:lpwstr>True</vt:lpwstr>
  </property>
  <property fmtid="{D5CDD505-2E9C-101B-9397-08002B2CF9AE}" pid="3" name="MSIP_Label_e58707db-cea7-4907-92d1-cf323291762b_SiteId">
    <vt:lpwstr>e11cbe9c-f680-44b9-9d42-d705f740b888</vt:lpwstr>
  </property>
  <property fmtid="{D5CDD505-2E9C-101B-9397-08002B2CF9AE}" pid="4" name="MSIP_Label_e58707db-cea7-4907-92d1-cf323291762b_Owner">
    <vt:lpwstr>markel.andersson@sandvik.com</vt:lpwstr>
  </property>
  <property fmtid="{D5CDD505-2E9C-101B-9397-08002B2CF9AE}" pid="5" name="MSIP_Label_e58707db-cea7-4907-92d1-cf323291762b_SetDate">
    <vt:lpwstr>2019-11-07T10:00:35.2452046Z</vt:lpwstr>
  </property>
  <property fmtid="{D5CDD505-2E9C-101B-9397-08002B2CF9AE}" pid="6" name="MSIP_Label_e58707db-cea7-4907-92d1-cf323291762b_Name">
    <vt:lpwstr>Restricted (i2)</vt:lpwstr>
  </property>
  <property fmtid="{D5CDD505-2E9C-101B-9397-08002B2CF9AE}" pid="7" name="MSIP_Label_e58707db-cea7-4907-92d1-cf323291762b_Application">
    <vt:lpwstr>Microsoft Azure Information Protection</vt:lpwstr>
  </property>
  <property fmtid="{D5CDD505-2E9C-101B-9397-08002B2CF9AE}" pid="8" name="MSIP_Label_e58707db-cea7-4907-92d1-cf323291762b_Extended_MSFT_Method">
    <vt:lpwstr>Automatic</vt:lpwstr>
  </property>
  <property fmtid="{D5CDD505-2E9C-101B-9397-08002B2CF9AE}" pid="9" name="Sensitivity">
    <vt:lpwstr>Restricted (i2)</vt:lpwstr>
  </property>
</Properties>
</file>